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Panama" sheetId="1" r:id="rId1"/>
    <sheet name="FBP2-Panama" sheetId="2" r:id="rId2"/>
    <sheet name="FBP3-Panama" sheetId="3" r:id="rId3"/>
  </sheets>
  <definedNames>
    <definedName name="_xlnm.Print_Area" localSheetId="0">'FBP1-Panama'!$A$1:$G$91</definedName>
    <definedName name="_xlnm.Print_Area" localSheetId="1">'FBP2-Panama'!$A$1:$G$87</definedName>
    <definedName name="_xlnm.Print_Area" localSheetId="2">'FBP3-Panama'!$A$1:$G$83</definedName>
  </definedNames>
  <calcPr fullCalcOnLoad="1"/>
</workbook>
</file>

<file path=xl/sharedStrings.xml><?xml version="1.0" encoding="utf-8"?>
<sst xmlns="http://schemas.openxmlformats.org/spreadsheetml/2006/main" count="478" uniqueCount="363">
  <si>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</si>
  <si>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</si>
  <si>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</si>
  <si>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</si>
  <si>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</si>
  <si>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</si>
  <si>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</si>
  <si>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</si>
  <si>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</si>
  <si>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</si>
  <si>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</si>
  <si>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</si>
  <si>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</si>
  <si>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</si>
  <si>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</si>
  <si>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</si>
  <si>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</si>
  <si>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</si>
  <si>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</si>
  <si>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</si>
  <si>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</si>
  <si>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</si>
  <si>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</si>
  <si>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</si>
  <si>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</si>
  <si>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</si>
  <si>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</si>
  <si>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</si>
  <si>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</si>
  <si>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</si>
  <si>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</si>
  <si>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</si>
  <si>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</si>
  <si>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</si>
  <si>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</si>
  <si>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</si>
  <si>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</si>
  <si>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</si>
  <si>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</si>
  <si>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</si>
  <si>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</si>
  <si>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</si>
  <si>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</si>
  <si>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</si>
  <si>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</si>
  <si>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</si>
  <si>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</si>
  <si>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</si>
  <si>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</si>
  <si>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</si>
  <si>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</si>
  <si>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</si>
  <si>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</si>
  <si>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</si>
  <si>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</si>
  <si>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</si>
  <si>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</si>
  <si>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</si>
  <si>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</si>
  <si>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</si>
  <si>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</si>
  <si>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</si>
  <si>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</si>
  <si>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</si>
  <si>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</si>
  <si>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</si>
  <si>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</si>
  <si>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</si>
  <si>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</si>
  <si>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</si>
  <si>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</si>
  <si>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</si>
  <si>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</si>
  <si>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</si>
  <si>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</si>
  <si>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</si>
  <si>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</si>
  <si>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</si>
  <si>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</si>
  <si>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</si>
  <si>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</si>
  <si>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</si>
  <si>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</si>
  <si>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</si>
  <si>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</si>
  <si>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</si>
  <si>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</si>
  <si>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</si>
  <si>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</si>
  <si>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</si>
  <si>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</si>
  <si>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</si>
  <si>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</si>
  <si>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</si>
  <si>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</si>
  <si>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</si>
  <si>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</si>
  <si>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</si>
  <si>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</si>
  <si>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</si>
  <si>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</si>
  <si>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</si>
  <si>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</si>
  <si>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</si>
  <si>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</si>
  <si>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</si>
  <si>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</si>
  <si>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</si>
  <si>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</si>
  <si>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</si>
  <si>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</si>
  <si>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</si>
  <si>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</si>
  <si>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</si>
  <si>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</si>
  <si>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</si>
  <si>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</si>
  <si>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</si>
  <si>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</si>
  <si>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</si>
  <si>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</si>
  <si>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</si>
  <si>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</si>
  <si>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</si>
  <si>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</si>
  <si>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</si>
  <si>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</si>
  <si>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</si>
  <si>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</si>
  <si>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</si>
  <si>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</si>
  <si>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</si>
  <si>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</si>
  <si>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</si>
  <si>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</si>
  <si>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</si>
  <si>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</si>
  <si>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</si>
  <si>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</si>
  <si>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</si>
  <si>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</si>
  <si>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</si>
  <si>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</si>
  <si>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</si>
  <si>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</si>
  <si>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</si>
  <si>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</si>
  <si>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</si>
  <si>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</si>
  <si>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</si>
  <si>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</si>
  <si>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</si>
  <si>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</si>
  <si>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</si>
  <si>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</si>
  <si>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</si>
  <si>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</si>
  <si>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</si>
  <si>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</si>
  <si>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</si>
  <si>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</si>
  <si>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</si>
  <si>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</si>
  <si>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</si>
  <si>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</si>
  <si>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</si>
  <si>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</si>
  <si>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</si>
  <si>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</si>
  <si>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</si>
  <si>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</si>
  <si>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</si>
  <si>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</si>
  <si>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</si>
  <si>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</si>
  <si>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</si>
  <si>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</si>
  <si>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</si>
  <si>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</si>
  <si>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</si>
  <si>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</si>
  <si>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</si>
  <si>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</si>
  <si>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</si>
  <si>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</si>
  <si>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</si>
  <si>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</si>
  <si>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</si>
  <si>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</si>
  <si>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</si>
  <si>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</si>
  <si>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</si>
  <si>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</si>
  <si>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</si>
  <si>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</si>
  <si>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</si>
  <si>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</si>
  <si>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</si>
  <si>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</si>
  <si>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</si>
  <si>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</si>
  <si>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</si>
  <si>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</si>
  <si>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</si>
  <si>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</si>
  <si>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</si>
  <si>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</si>
  <si>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</si>
  <si>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</si>
  <si>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</si>
  <si>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</si>
  <si>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</si>
  <si>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</si>
  <si>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</si>
  <si>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</si>
  <si>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</si>
  <si>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</si>
  <si>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</si>
  <si>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</si>
  <si>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</si>
  <si>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</si>
  <si>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</si>
  <si>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</si>
  <si>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</si>
  <si>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</si>
  <si>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</si>
  <si>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</si>
  <si>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</si>
  <si>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</si>
  <si>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</si>
  <si>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</si>
  <si>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</si>
  <si>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</si>
  <si>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</si>
  <si>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</si>
  <si>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</si>
  <si>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</si>
  <si>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</si>
  <si>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</si>
  <si>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</si>
  <si>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</si>
  <si>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</si>
  <si>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</si>
  <si>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</si>
  <si>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</si>
  <si>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</si>
  <si>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</si>
  <si>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</si>
  <si>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</si>
  <si>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</si>
  <si>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</si>
  <si>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</si>
  <si>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</si>
  <si>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</si>
  <si>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</si>
  <si>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</si>
  <si>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</si>
  <si>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</si>
  <si>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</si>
  <si>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</si>
  <si>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</si>
  <si>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</si>
  <si>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</si>
  <si>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</si>
  <si>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</si>
  <si>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</si>
  <si>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</si>
  <si>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</si>
  <si>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</si>
  <si>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</si>
  <si>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</si>
  <si>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</si>
  <si>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</si>
  <si>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</si>
  <si>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</si>
  <si>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</si>
  <si>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</si>
  <si>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</si>
  <si>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</si>
  <si>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</si>
  <si>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</si>
  <si>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</si>
  <si>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</si>
  <si>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</si>
  <si>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</si>
  <si>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</si>
  <si>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</si>
  <si>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</si>
  <si>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</si>
  <si>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</si>
  <si>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</si>
  <si>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</si>
  <si>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</si>
  <si>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</si>
  <si>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</si>
  <si>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</si>
  <si>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</si>
  <si>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</si>
  <si>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</si>
  <si>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</si>
  <si>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</si>
  <si>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</si>
  <si>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</si>
  <si>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</si>
  <si>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</si>
  <si>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</si>
  <si>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</si>
  <si>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</si>
  <si>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</si>
  <si>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</si>
  <si>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</si>
  <si>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</si>
  <si>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</si>
  <si>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</si>
  <si>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</si>
  <si>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</si>
  <si>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</si>
  <si>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</si>
  <si>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</si>
  <si>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</si>
  <si>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</si>
  <si>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</si>
  <si>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</si>
  <si>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</si>
  <si>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</si>
  <si>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</si>
  <si>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</si>
  <si>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</si>
  <si>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</si>
  <si>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</si>
  <si>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</si>
  <si>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</si>
  <si>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</si>
  <si>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</si>
  <si>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</si>
  <si>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</si>
  <si>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</si>
  <si>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</si>
  <si>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</si>
  <si>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</si>
  <si>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</si>
  <si>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</si>
  <si>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</si>
  <si>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</si>
  <si>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</si>
  <si>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</si>
  <si>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</si>
  <si>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</si>
  <si>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</si>
  <si>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</si>
  <si>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</si>
  <si>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</si>
  <si>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</si>
  <si>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</si>
  <si>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</si>
  <si>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</si>
  <si>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</si>
  <si>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</si>
  <si>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Panama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</si>
  <si>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Panama to a U.S. citizen parent are considered native and are not included in this table.</t>
    </r>
  </si>
  <si>
    <t>-</t>
  </si>
  <si>
    <t>Table with row headers in column A and E and column headers in row 8.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</si>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</sst>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2.25" customHeight="1">
      <c r="A1" s="46" t="s">
        <v>361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105175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105175</v>
      </c>
      <c r="G11" s="25">
        <f>F11*100/F$11</f>
        <v>100</v>
      </c>
    </row>
    <row r="12" spans="1:7" ht="12.75">
      <c r="A12" s="26" t="s">
        <v>142</v>
      </c>
      <c r="B12" s="19">
        <v>61195</v>
      </c>
      <c r="C12" s="27">
        <f aca="true" t="shared" si="0" ref="C12:C19">B12*100/B$10</f>
        <v>58.18397908248158</v>
      </c>
      <c r="E12" s="2" t="s">
        <v>348</v>
      </c>
      <c r="F12" s="19">
        <v>39090</v>
      </c>
      <c r="G12" s="27">
        <f>F12*100/F$11</f>
        <v>37.1666270501545</v>
      </c>
    </row>
    <row r="13" spans="1:7" ht="12.75">
      <c r="A13" s="26" t="s">
        <v>324</v>
      </c>
      <c r="B13" s="19">
        <v>6280</v>
      </c>
      <c r="C13" s="27">
        <f t="shared" si="0"/>
        <v>5.971000713097219</v>
      </c>
      <c r="E13" s="2" t="s">
        <v>349</v>
      </c>
      <c r="F13" s="19">
        <v>66085</v>
      </c>
      <c r="G13" s="27">
        <f>F13*100/F$11</f>
        <v>62.8333729498455</v>
      </c>
    </row>
    <row r="14" spans="1:7" ht="12.75">
      <c r="A14" s="26" t="s">
        <v>143</v>
      </c>
      <c r="B14" s="19">
        <v>15955</v>
      </c>
      <c r="C14" s="27">
        <f t="shared" si="0"/>
        <v>15.169954837176135</v>
      </c>
      <c r="F14" s="19"/>
      <c r="G14" s="27"/>
    </row>
    <row r="15" spans="1:7" ht="12.75">
      <c r="A15" s="26" t="s">
        <v>303</v>
      </c>
      <c r="B15" s="19">
        <v>38960</v>
      </c>
      <c r="C15" s="27">
        <f t="shared" si="0"/>
        <v>37.043023532208224</v>
      </c>
      <c r="E15" s="2" t="s">
        <v>350</v>
      </c>
      <c r="F15" s="19">
        <v>470</v>
      </c>
      <c r="G15" s="27">
        <f aca="true" t="shared" si="1" ref="G15:G27">F15*100/F$11</f>
        <v>0.446874257190397</v>
      </c>
    </row>
    <row r="16" spans="1:7" ht="12.75">
      <c r="A16" s="26" t="s">
        <v>144</v>
      </c>
      <c r="B16" s="19">
        <v>43985</v>
      </c>
      <c r="C16" s="27">
        <f t="shared" si="0"/>
        <v>41.820774898977895</v>
      </c>
      <c r="E16" s="2" t="s">
        <v>351</v>
      </c>
      <c r="F16" s="19">
        <v>1420</v>
      </c>
      <c r="G16" s="27">
        <f t="shared" si="1"/>
        <v>1.3501307344901354</v>
      </c>
    </row>
    <row r="17" spans="1:7" ht="12.75">
      <c r="A17" s="26" t="s">
        <v>325</v>
      </c>
      <c r="B17" s="19">
        <v>22125</v>
      </c>
      <c r="C17" s="27">
        <f t="shared" si="0"/>
        <v>21.036367958164963</v>
      </c>
      <c r="E17" s="2" t="s">
        <v>352</v>
      </c>
      <c r="F17" s="19">
        <v>2995</v>
      </c>
      <c r="G17" s="27">
        <f t="shared" si="1"/>
        <v>2.8476348942239125</v>
      </c>
    </row>
    <row r="18" spans="1:7" ht="12.75">
      <c r="A18" s="26" t="s">
        <v>143</v>
      </c>
      <c r="B18" s="19">
        <v>12315</v>
      </c>
      <c r="C18" s="27">
        <f t="shared" si="0"/>
        <v>11.709056334680294</v>
      </c>
      <c r="E18" s="2" t="s">
        <v>353</v>
      </c>
      <c r="F18" s="19">
        <v>4335</v>
      </c>
      <c r="G18" s="27">
        <f t="shared" si="1"/>
        <v>4.121701925362491</v>
      </c>
    </row>
    <row r="19" spans="1:7" ht="12.75">
      <c r="A19" s="26" t="s">
        <v>304</v>
      </c>
      <c r="B19" s="19">
        <v>9550</v>
      </c>
      <c r="C19" s="27">
        <f t="shared" si="0"/>
        <v>9.080104587592109</v>
      </c>
      <c r="E19" s="2" t="s">
        <v>0</v>
      </c>
      <c r="F19" s="19">
        <v>6520</v>
      </c>
      <c r="G19" s="27">
        <f t="shared" si="1"/>
        <v>6.19919182315189</v>
      </c>
    </row>
    <row r="20" spans="1:7" ht="12.75">
      <c r="A20" s="26"/>
      <c r="B20" s="19"/>
      <c r="C20" s="27"/>
      <c r="E20" s="2" t="s">
        <v>1</v>
      </c>
      <c r="F20" s="19">
        <v>19445</v>
      </c>
      <c r="G20" s="27">
        <f t="shared" si="1"/>
        <v>18.488233895887806</v>
      </c>
    </row>
    <row r="21" spans="1:7" ht="12.75">
      <c r="A21" s="28" t="s">
        <v>145</v>
      </c>
      <c r="B21" s="19"/>
      <c r="C21" s="27"/>
      <c r="E21" s="2" t="s">
        <v>2</v>
      </c>
      <c r="F21" s="19">
        <v>23170</v>
      </c>
      <c r="G21" s="27">
        <f t="shared" si="1"/>
        <v>22.029950083194677</v>
      </c>
    </row>
    <row r="22" spans="1:7" ht="12.75">
      <c r="A22" s="29" t="s">
        <v>326</v>
      </c>
      <c r="B22" s="19">
        <v>94515</v>
      </c>
      <c r="C22" s="27">
        <f aca="true" t="shared" si="2" ref="C22:C29">B22*100/B$10</f>
        <v>89.86451152840505</v>
      </c>
      <c r="E22" s="2" t="s">
        <v>3</v>
      </c>
      <c r="F22" s="19">
        <v>21255</v>
      </c>
      <c r="G22" s="27">
        <f t="shared" si="1"/>
        <v>20.209175184216782</v>
      </c>
    </row>
    <row r="23" spans="1:7" ht="12.75">
      <c r="A23" s="29" t="s">
        <v>328</v>
      </c>
      <c r="B23" s="19">
        <v>30570</v>
      </c>
      <c r="C23" s="27">
        <f t="shared" si="2"/>
        <v>29.065842643213692</v>
      </c>
      <c r="E23" s="2" t="s">
        <v>4</v>
      </c>
      <c r="F23" s="19">
        <v>7280</v>
      </c>
      <c r="G23" s="27">
        <f t="shared" si="1"/>
        <v>6.921797004991681</v>
      </c>
    </row>
    <row r="24" spans="1:7" ht="12.75">
      <c r="A24" s="29" t="s">
        <v>146</v>
      </c>
      <c r="B24" s="19">
        <v>36140</v>
      </c>
      <c r="C24" s="27">
        <f t="shared" si="2"/>
        <v>34.36177798906584</v>
      </c>
      <c r="E24" s="2" t="s">
        <v>5</v>
      </c>
      <c r="F24" s="19">
        <v>5360</v>
      </c>
      <c r="G24" s="27">
        <f t="shared" si="1"/>
        <v>5.096268124554315</v>
      </c>
    </row>
    <row r="25" spans="1:7" ht="12.75">
      <c r="A25" s="29" t="s">
        <v>147</v>
      </c>
      <c r="B25" s="19">
        <v>470</v>
      </c>
      <c r="C25" s="27">
        <f t="shared" si="2"/>
        <v>0.446874257190397</v>
      </c>
      <c r="E25" s="2" t="s">
        <v>6</v>
      </c>
      <c r="F25" s="19">
        <v>7090</v>
      </c>
      <c r="G25" s="27">
        <f t="shared" si="1"/>
        <v>6.741145709531732</v>
      </c>
    </row>
    <row r="26" spans="1:7" ht="12.75">
      <c r="A26" s="29" t="s">
        <v>329</v>
      </c>
      <c r="B26" s="19">
        <v>1980</v>
      </c>
      <c r="C26" s="27">
        <f t="shared" si="2"/>
        <v>1.882576657951034</v>
      </c>
      <c r="E26" s="2" t="s">
        <v>7</v>
      </c>
      <c r="F26" s="19">
        <v>4515</v>
      </c>
      <c r="G26" s="27">
        <f t="shared" si="1"/>
        <v>4.292845257903494</v>
      </c>
    </row>
    <row r="27" spans="1:7" ht="12.75">
      <c r="A27" s="29" t="s">
        <v>148</v>
      </c>
      <c r="B27" s="19">
        <v>130</v>
      </c>
      <c r="C27" s="27">
        <f t="shared" si="2"/>
        <v>0.12360351794628001</v>
      </c>
      <c r="E27" s="2" t="s">
        <v>139</v>
      </c>
      <c r="F27" s="19">
        <v>1320</v>
      </c>
      <c r="G27" s="27">
        <f t="shared" si="1"/>
        <v>1.2550511053006894</v>
      </c>
    </row>
    <row r="28" spans="1:7" ht="12.75">
      <c r="A28" s="29" t="s">
        <v>330</v>
      </c>
      <c r="B28" s="19">
        <v>25230</v>
      </c>
      <c r="C28" s="27">
        <f t="shared" si="2"/>
        <v>23.988590444497266</v>
      </c>
      <c r="F28" s="19"/>
      <c r="G28" s="27"/>
    </row>
    <row r="29" spans="1:7" ht="12.75">
      <c r="A29" s="29" t="s">
        <v>331</v>
      </c>
      <c r="B29" s="19">
        <v>10660</v>
      </c>
      <c r="C29" s="27">
        <f t="shared" si="2"/>
        <v>10.135488471594961</v>
      </c>
      <c r="E29" s="2" t="s">
        <v>140</v>
      </c>
      <c r="F29" s="30">
        <v>42.6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97910</v>
      </c>
      <c r="G31" s="27">
        <f aca="true" t="shared" si="3" ref="G31:G38">F31*100/F$11</f>
        <v>93.09246493938673</v>
      </c>
    </row>
    <row r="32" spans="1:7" ht="12.75">
      <c r="A32" s="29" t="s">
        <v>149</v>
      </c>
      <c r="B32" s="19">
        <v>82555</v>
      </c>
      <c r="C32" s="27">
        <f>B32*100/B$10</f>
        <v>78.49298787734728</v>
      </c>
      <c r="E32" s="2" t="s">
        <v>9</v>
      </c>
      <c r="F32" s="19">
        <v>35580</v>
      </c>
      <c r="G32" s="27">
        <f t="shared" si="3"/>
        <v>33.829332065604945</v>
      </c>
    </row>
    <row r="33" spans="1:7" ht="12.75">
      <c r="A33" s="29" t="s">
        <v>151</v>
      </c>
      <c r="B33" s="19">
        <v>22625</v>
      </c>
      <c r="C33" s="27">
        <f>B33*100/B$10</f>
        <v>21.511766104112194</v>
      </c>
      <c r="E33" s="2" t="s">
        <v>10</v>
      </c>
      <c r="F33" s="19">
        <v>62330</v>
      </c>
      <c r="G33" s="27">
        <f t="shared" si="3"/>
        <v>59.26313287378179</v>
      </c>
    </row>
    <row r="34" spans="1:7" ht="12.75">
      <c r="A34" s="29" t="s">
        <v>332</v>
      </c>
      <c r="B34" s="19">
        <v>7350</v>
      </c>
      <c r="C34" s="27">
        <f>B34*100/B$10</f>
        <v>6.988352745424293</v>
      </c>
      <c r="E34" s="2" t="s">
        <v>11</v>
      </c>
      <c r="F34" s="19">
        <v>94740</v>
      </c>
      <c r="G34" s="27">
        <f t="shared" si="3"/>
        <v>90.0784406940813</v>
      </c>
    </row>
    <row r="35" spans="1:7" ht="12.75">
      <c r="A35" s="26"/>
      <c r="B35" s="19"/>
      <c r="C35" s="27"/>
      <c r="E35" s="2" t="s">
        <v>13</v>
      </c>
      <c r="F35" s="19">
        <v>15950</v>
      </c>
      <c r="G35" s="27">
        <f t="shared" si="3"/>
        <v>15.165200855716662</v>
      </c>
    </row>
    <row r="36" spans="1:7" ht="12.75">
      <c r="A36" s="31" t="s">
        <v>152</v>
      </c>
      <c r="B36" s="19"/>
      <c r="C36" s="27"/>
      <c r="E36" s="2" t="s">
        <v>14</v>
      </c>
      <c r="F36" s="19">
        <v>12925</v>
      </c>
      <c r="G36" s="27">
        <f t="shared" si="3"/>
        <v>12.289042072735917</v>
      </c>
    </row>
    <row r="37" spans="1:7" ht="12.75">
      <c r="A37" s="31" t="s">
        <v>175</v>
      </c>
      <c r="B37" s="24">
        <v>104705</v>
      </c>
      <c r="C37" s="20">
        <f aca="true" t="shared" si="4" ref="C37:C46">B37*100/B$37</f>
        <v>100</v>
      </c>
      <c r="E37" s="2" t="s">
        <v>12</v>
      </c>
      <c r="F37" s="19">
        <v>3800</v>
      </c>
      <c r="G37" s="27">
        <f t="shared" si="3"/>
        <v>3.6130259091989543</v>
      </c>
    </row>
    <row r="38" spans="1:7" ht="12.75">
      <c r="A38" s="32" t="s">
        <v>333</v>
      </c>
      <c r="B38" s="19">
        <v>20170</v>
      </c>
      <c r="C38" s="27">
        <f t="shared" si="4"/>
        <v>19.26364548015854</v>
      </c>
      <c r="E38" s="2" t="s">
        <v>10</v>
      </c>
      <c r="F38" s="19">
        <v>9125</v>
      </c>
      <c r="G38" s="27">
        <f t="shared" si="3"/>
        <v>8.676016163536962</v>
      </c>
    </row>
    <row r="39" spans="1:7" ht="12.75">
      <c r="A39" s="32" t="s">
        <v>153</v>
      </c>
      <c r="B39" s="19">
        <v>84535</v>
      </c>
      <c r="C39" s="27">
        <f t="shared" si="4"/>
        <v>80.73635451984146</v>
      </c>
      <c r="F39" s="19"/>
      <c r="G39" s="27"/>
    </row>
    <row r="40" spans="1:7" ht="12.75">
      <c r="A40" s="32" t="s">
        <v>176</v>
      </c>
      <c r="B40" s="19">
        <v>27590</v>
      </c>
      <c r="C40" s="27">
        <f t="shared" si="4"/>
        <v>26.350222052433026</v>
      </c>
      <c r="E40" s="21" t="s">
        <v>171</v>
      </c>
      <c r="F40" s="19"/>
      <c r="G40" s="27"/>
    </row>
    <row r="41" spans="1:7" ht="12.75">
      <c r="A41" s="32" t="s">
        <v>154</v>
      </c>
      <c r="B41" s="19">
        <v>82695</v>
      </c>
      <c r="C41" s="27">
        <f t="shared" si="4"/>
        <v>78.97903634019387</v>
      </c>
      <c r="E41" s="21" t="s">
        <v>191</v>
      </c>
      <c r="F41" s="24">
        <v>100290</v>
      </c>
      <c r="G41" s="20">
        <f>F41*100/F$41</f>
        <v>100</v>
      </c>
    </row>
    <row r="42" spans="1:7" ht="12.75">
      <c r="A42" s="32" t="s">
        <v>176</v>
      </c>
      <c r="B42" s="33">
        <v>27120</v>
      </c>
      <c r="C42" s="27">
        <f t="shared" si="4"/>
        <v>25.901341865240436</v>
      </c>
      <c r="E42" s="2" t="s">
        <v>15</v>
      </c>
      <c r="F42" s="19">
        <v>21965</v>
      </c>
      <c r="G42" s="27">
        <f aca="true" t="shared" si="5" ref="G42:G48">F42*100/F$41</f>
        <v>21.901485691494667</v>
      </c>
    </row>
    <row r="43" spans="1:7" ht="12.75">
      <c r="A43" s="32" t="s">
        <v>155</v>
      </c>
      <c r="B43" s="19">
        <v>1040</v>
      </c>
      <c r="C43" s="27">
        <f t="shared" si="4"/>
        <v>0.9932667971921112</v>
      </c>
      <c r="E43" s="2" t="s">
        <v>127</v>
      </c>
      <c r="F43" s="19">
        <v>53735</v>
      </c>
      <c r="G43" s="27">
        <f t="shared" si="5"/>
        <v>53.57961910459667</v>
      </c>
    </row>
    <row r="44" spans="1:7" ht="12.75">
      <c r="A44" s="32" t="s">
        <v>176</v>
      </c>
      <c r="B44" s="19">
        <v>205</v>
      </c>
      <c r="C44" s="27">
        <f t="shared" si="4"/>
        <v>0.19578816675421423</v>
      </c>
      <c r="E44" s="2" t="s">
        <v>16</v>
      </c>
      <c r="F44" s="19">
        <v>5315</v>
      </c>
      <c r="G44" s="27">
        <f t="shared" si="5"/>
        <v>5.2996310698972975</v>
      </c>
    </row>
    <row r="45" spans="1:7" ht="12.75">
      <c r="A45" s="32" t="s">
        <v>156</v>
      </c>
      <c r="B45" s="19">
        <v>555</v>
      </c>
      <c r="C45" s="27">
        <f t="shared" si="4"/>
        <v>0.5300606465784824</v>
      </c>
      <c r="E45" s="2" t="s">
        <v>17</v>
      </c>
      <c r="F45" s="19">
        <v>6335</v>
      </c>
      <c r="G45" s="27">
        <f t="shared" si="5"/>
        <v>6.316681623292452</v>
      </c>
    </row>
    <row r="46" spans="1:7" ht="12.75">
      <c r="A46" s="32" t="s">
        <v>176</v>
      </c>
      <c r="B46" s="19">
        <v>195</v>
      </c>
      <c r="C46" s="27">
        <f t="shared" si="4"/>
        <v>0.18623752447352085</v>
      </c>
      <c r="E46" s="2" t="s">
        <v>18</v>
      </c>
      <c r="F46" s="19">
        <v>5665</v>
      </c>
      <c r="G46" s="27">
        <f t="shared" si="5"/>
        <v>5.648619004885831</v>
      </c>
    </row>
    <row r="47" spans="1:7" ht="12.75">
      <c r="A47" s="26"/>
      <c r="B47" s="19"/>
      <c r="C47" s="27"/>
      <c r="E47" s="2" t="s">
        <v>19</v>
      </c>
      <c r="F47" s="19">
        <v>12940</v>
      </c>
      <c r="G47" s="27">
        <f t="shared" si="5"/>
        <v>12.902582510718915</v>
      </c>
    </row>
    <row r="48" spans="1:7" ht="12.75">
      <c r="A48" s="34" t="s">
        <v>157</v>
      </c>
      <c r="B48" s="19"/>
      <c r="C48" s="27"/>
      <c r="E48" s="2" t="s">
        <v>18</v>
      </c>
      <c r="F48" s="19">
        <v>9495</v>
      </c>
      <c r="G48" s="27">
        <f t="shared" si="5"/>
        <v>9.467544122046066</v>
      </c>
    </row>
    <row r="49" spans="1:7" ht="12.75">
      <c r="A49" s="34" t="s">
        <v>335</v>
      </c>
      <c r="B49" s="24">
        <v>105175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103280</v>
      </c>
      <c r="C50" s="27">
        <f t="shared" si="6"/>
        <v>98.19824102685999</v>
      </c>
      <c r="E50" s="21" t="s">
        <v>172</v>
      </c>
      <c r="F50" s="19"/>
      <c r="G50" s="27"/>
    </row>
    <row r="51" spans="1:7" ht="12.75">
      <c r="A51" s="29" t="s">
        <v>336</v>
      </c>
      <c r="B51" s="19">
        <v>46770</v>
      </c>
      <c r="C51" s="27">
        <f t="shared" si="6"/>
        <v>44.46874257190397</v>
      </c>
      <c r="E51" s="21" t="s">
        <v>173</v>
      </c>
      <c r="F51" s="19"/>
      <c r="G51" s="27"/>
    </row>
    <row r="52" spans="1:7" ht="12.75">
      <c r="A52" s="29" t="s">
        <v>337</v>
      </c>
      <c r="B52" s="19">
        <v>29540</v>
      </c>
      <c r="C52" s="27">
        <f t="shared" si="6"/>
        <v>28.086522462562396</v>
      </c>
      <c r="E52" s="21" t="s">
        <v>192</v>
      </c>
      <c r="F52" s="24">
        <v>5845</v>
      </c>
      <c r="G52" s="20">
        <f>F52*100/F52</f>
        <v>100</v>
      </c>
    </row>
    <row r="53" spans="1:7" ht="12.75">
      <c r="A53" s="29" t="s">
        <v>338</v>
      </c>
      <c r="B53" s="19">
        <v>12170</v>
      </c>
      <c r="C53" s="27">
        <f t="shared" si="6"/>
        <v>11.571190872355597</v>
      </c>
      <c r="E53" s="2" t="s">
        <v>174</v>
      </c>
      <c r="F53" s="19">
        <v>2225</v>
      </c>
      <c r="G53" s="27">
        <f>F53*100/F52</f>
        <v>38.06672369546621</v>
      </c>
    </row>
    <row r="54" spans="1:7" ht="12.75">
      <c r="A54" s="29" t="s">
        <v>158</v>
      </c>
      <c r="B54" s="19">
        <v>6000</v>
      </c>
      <c r="C54" s="27">
        <f t="shared" si="6"/>
        <v>5.70477775136677</v>
      </c>
      <c r="F54" s="19"/>
      <c r="G54" s="27"/>
    </row>
    <row r="55" spans="1:7" ht="12.75">
      <c r="A55" s="29" t="s">
        <v>339</v>
      </c>
      <c r="B55" s="19">
        <v>8640</v>
      </c>
      <c r="C55" s="27">
        <f t="shared" si="6"/>
        <v>8.214879961968148</v>
      </c>
      <c r="E55" s="21" t="s">
        <v>177</v>
      </c>
      <c r="F55" s="19"/>
      <c r="G55" s="27"/>
    </row>
    <row r="56" spans="1:7" ht="12.75">
      <c r="A56" s="29" t="s">
        <v>159</v>
      </c>
      <c r="B56" s="19">
        <v>1060</v>
      </c>
      <c r="C56" s="27">
        <f t="shared" si="6"/>
        <v>1.0078440694081292</v>
      </c>
      <c r="E56" s="21" t="s">
        <v>178</v>
      </c>
      <c r="F56" s="19"/>
      <c r="G56" s="27"/>
    </row>
    <row r="57" spans="1:7" ht="12.75">
      <c r="A57" s="29" t="s">
        <v>340</v>
      </c>
      <c r="B57" s="19">
        <v>6160</v>
      </c>
      <c r="C57" s="27">
        <f t="shared" si="6"/>
        <v>5.856905158069884</v>
      </c>
      <c r="E57" s="21" t="s">
        <v>179</v>
      </c>
      <c r="F57" s="24">
        <v>18735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2470</v>
      </c>
      <c r="C58" s="27">
        <f t="shared" si="6"/>
        <v>2.34846684097932</v>
      </c>
      <c r="E58" s="2" t="s">
        <v>20</v>
      </c>
      <c r="F58" s="19">
        <v>115</v>
      </c>
      <c r="G58" s="27">
        <f t="shared" si="7"/>
        <v>0.6138243928476115</v>
      </c>
    </row>
    <row r="59" spans="1:7" ht="12.75">
      <c r="A59" s="29" t="s">
        <v>341</v>
      </c>
      <c r="B59" s="19">
        <v>1900</v>
      </c>
      <c r="C59" s="27">
        <f t="shared" si="6"/>
        <v>1.8065129545994771</v>
      </c>
      <c r="E59" s="2" t="s">
        <v>21</v>
      </c>
      <c r="F59" s="19">
        <v>185</v>
      </c>
      <c r="G59" s="27">
        <f t="shared" si="7"/>
        <v>0.9874566319722444</v>
      </c>
    </row>
    <row r="60" spans="1:7" ht="12.75">
      <c r="A60" s="29" t="s">
        <v>161</v>
      </c>
      <c r="B60" s="19">
        <v>780</v>
      </c>
      <c r="C60" s="27">
        <f t="shared" si="6"/>
        <v>0.7416211076776801</v>
      </c>
      <c r="E60" s="2" t="s">
        <v>180</v>
      </c>
      <c r="F60" s="19">
        <v>3965</v>
      </c>
      <c r="G60" s="27">
        <f t="shared" si="7"/>
        <v>21.16359754470243</v>
      </c>
    </row>
    <row r="61" spans="1:7" ht="12.75">
      <c r="A61" s="29" t="s">
        <v>162</v>
      </c>
      <c r="B61" s="19">
        <v>1120</v>
      </c>
      <c r="C61" s="27">
        <f>B61*100/B$10</f>
        <v>1.064891846921797</v>
      </c>
      <c r="E61" s="2" t="s">
        <v>22</v>
      </c>
      <c r="F61" s="19">
        <v>4095</v>
      </c>
      <c r="G61" s="27">
        <f t="shared" si="7"/>
        <v>21.857485988791034</v>
      </c>
    </row>
    <row r="62" spans="1:7" ht="12.75">
      <c r="A62" s="29"/>
      <c r="B62" s="19"/>
      <c r="C62" s="27"/>
      <c r="E62" s="2" t="s">
        <v>181</v>
      </c>
      <c r="F62" s="19">
        <v>10370</v>
      </c>
      <c r="G62" s="27">
        <f t="shared" si="7"/>
        <v>55.35094742460635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46765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33015</v>
      </c>
      <c r="C65" s="27">
        <f t="shared" si="8"/>
        <v>70.59766919704907</v>
      </c>
      <c r="E65" s="21" t="s">
        <v>193</v>
      </c>
      <c r="F65" s="24">
        <v>89435</v>
      </c>
      <c r="G65" s="20">
        <f>F65*100/F$65</f>
        <v>100</v>
      </c>
    </row>
    <row r="66" spans="1:7" ht="12.75">
      <c r="A66" s="29" t="s">
        <v>165</v>
      </c>
      <c r="B66" s="19">
        <v>17725</v>
      </c>
      <c r="C66" s="27">
        <f t="shared" si="8"/>
        <v>37.90227734416764</v>
      </c>
      <c r="E66" s="2" t="s">
        <v>23</v>
      </c>
      <c r="F66" s="19">
        <v>5600</v>
      </c>
      <c r="G66" s="27">
        <f aca="true" t="shared" si="9" ref="G66:G72">F66*100/F$65</f>
        <v>6.261530720635098</v>
      </c>
    </row>
    <row r="67" spans="1:7" ht="12.75">
      <c r="A67" s="29" t="s">
        <v>166</v>
      </c>
      <c r="B67" s="19">
        <v>19095</v>
      </c>
      <c r="C67" s="27">
        <f t="shared" si="8"/>
        <v>40.83181866780712</v>
      </c>
      <c r="E67" s="2" t="s">
        <v>183</v>
      </c>
      <c r="F67" s="19">
        <v>9910</v>
      </c>
      <c r="G67" s="27">
        <f t="shared" si="9"/>
        <v>11.080673114552468</v>
      </c>
    </row>
    <row r="68" spans="1:7" ht="12.75">
      <c r="A68" s="29" t="s">
        <v>165</v>
      </c>
      <c r="B68" s="19">
        <v>10100</v>
      </c>
      <c r="C68" s="27">
        <f t="shared" si="8"/>
        <v>21.597348444349407</v>
      </c>
      <c r="E68" s="2" t="s">
        <v>184</v>
      </c>
      <c r="F68" s="19">
        <v>22810</v>
      </c>
      <c r="G68" s="27">
        <f t="shared" si="9"/>
        <v>25.50455638172975</v>
      </c>
    </row>
    <row r="69" spans="1:7" ht="12.75">
      <c r="A69" s="29" t="s">
        <v>167</v>
      </c>
      <c r="B69" s="19">
        <v>11870</v>
      </c>
      <c r="C69" s="27">
        <f t="shared" si="8"/>
        <v>25.382230300438362</v>
      </c>
      <c r="E69" s="2" t="s">
        <v>24</v>
      </c>
      <c r="F69" s="19">
        <v>23975</v>
      </c>
      <c r="G69" s="27">
        <f t="shared" si="9"/>
        <v>26.807178397719014</v>
      </c>
    </row>
    <row r="70" spans="1:7" ht="12.75">
      <c r="A70" s="29" t="s">
        <v>165</v>
      </c>
      <c r="B70" s="19">
        <v>6625</v>
      </c>
      <c r="C70" s="27">
        <f t="shared" si="8"/>
        <v>14.166577568694537</v>
      </c>
      <c r="E70" s="2" t="s">
        <v>25</v>
      </c>
      <c r="F70" s="19">
        <v>6665</v>
      </c>
      <c r="G70" s="27">
        <f t="shared" si="9"/>
        <v>7.452339688041595</v>
      </c>
    </row>
    <row r="71" spans="1:7" ht="12.75">
      <c r="A71" s="29" t="s">
        <v>168</v>
      </c>
      <c r="B71" s="19">
        <v>13755</v>
      </c>
      <c r="C71" s="27">
        <f t="shared" si="8"/>
        <v>29.413022559606542</v>
      </c>
      <c r="E71" s="2" t="s">
        <v>26</v>
      </c>
      <c r="F71" s="19">
        <v>13105</v>
      </c>
      <c r="G71" s="27">
        <f t="shared" si="9"/>
        <v>14.653100016771957</v>
      </c>
    </row>
    <row r="72" spans="1:7" ht="12.75">
      <c r="A72" s="29" t="s">
        <v>169</v>
      </c>
      <c r="B72" s="19">
        <v>11690</v>
      </c>
      <c r="C72" s="27">
        <f t="shared" si="8"/>
        <v>24.997327060836096</v>
      </c>
      <c r="E72" s="2" t="s">
        <v>185</v>
      </c>
      <c r="F72" s="19">
        <v>7365</v>
      </c>
      <c r="G72" s="27">
        <f t="shared" si="9"/>
        <v>8.235031028120982</v>
      </c>
    </row>
    <row r="73" spans="1:7" ht="12.75">
      <c r="A73" s="29" t="s">
        <v>170</v>
      </c>
      <c r="B73" s="19">
        <v>3465</v>
      </c>
      <c r="C73" s="27">
        <f t="shared" si="8"/>
        <v>7.409387362343633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82.65220551238329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22.88813104489294</v>
      </c>
    </row>
    <row r="76" spans="1:7" ht="12.75">
      <c r="A76" s="18" t="s">
        <v>194</v>
      </c>
      <c r="B76" s="24">
        <v>104705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49025</v>
      </c>
      <c r="C77" s="27">
        <f aca="true" t="shared" si="10" ref="C77:C83">B77*100/B$37</f>
        <v>46.822023781099276</v>
      </c>
      <c r="E77" s="37" t="s">
        <v>221</v>
      </c>
      <c r="F77" s="19"/>
      <c r="G77" s="27"/>
    </row>
    <row r="78" spans="1:7" ht="12.75">
      <c r="A78" s="26" t="s">
        <v>189</v>
      </c>
      <c r="B78" s="19">
        <v>43640</v>
      </c>
      <c r="C78" s="27">
        <f t="shared" si="10"/>
        <v>41.6790029129459</v>
      </c>
      <c r="E78" s="37" t="s">
        <v>249</v>
      </c>
      <c r="F78" s="24">
        <v>96535</v>
      </c>
      <c r="G78" s="20">
        <f>F78*100/F$78</f>
        <v>100</v>
      </c>
    </row>
    <row r="79" spans="1:7" ht="12.75">
      <c r="A79" s="26" t="s">
        <v>343</v>
      </c>
      <c r="B79" s="19">
        <v>24360</v>
      </c>
      <c r="C79" s="27">
        <f t="shared" si="10"/>
        <v>23.265364595769064</v>
      </c>
      <c r="E79" s="38" t="s">
        <v>27</v>
      </c>
      <c r="F79" s="19">
        <v>9450</v>
      </c>
      <c r="G79" s="27">
        <f>F79*100/F$78</f>
        <v>9.789195628528512</v>
      </c>
    </row>
    <row r="80" spans="1:7" ht="12.75">
      <c r="A80" s="26" t="s">
        <v>344</v>
      </c>
      <c r="B80" s="19">
        <v>19280</v>
      </c>
      <c r="C80" s="27">
        <f t="shared" si="10"/>
        <v>18.41363831717683</v>
      </c>
      <c r="E80" s="38"/>
      <c r="F80" s="19"/>
      <c r="G80" s="27"/>
    </row>
    <row r="81" spans="1:7" ht="12.75">
      <c r="A81" s="26" t="s">
        <v>345</v>
      </c>
      <c r="B81" s="19">
        <v>8145</v>
      </c>
      <c r="C81" s="27">
        <f t="shared" si="10"/>
        <v>7.778998137624756</v>
      </c>
      <c r="E81" s="38"/>
      <c r="F81" s="19"/>
      <c r="G81" s="27"/>
    </row>
    <row r="82" spans="1:7" ht="12.75">
      <c r="A82" s="26" t="s">
        <v>346</v>
      </c>
      <c r="B82" s="19">
        <v>11135</v>
      </c>
      <c r="C82" s="27">
        <f t="shared" si="10"/>
        <v>10.634640179552076</v>
      </c>
      <c r="E82" s="38"/>
      <c r="F82" s="19"/>
      <c r="G82" s="27"/>
    </row>
    <row r="83" spans="1:7" ht="13.5" thickBot="1">
      <c r="A83" s="39" t="s">
        <v>347</v>
      </c>
      <c r="B83" s="40">
        <v>12040</v>
      </c>
      <c r="C83" s="41">
        <f t="shared" si="10"/>
        <v>11.498973305954825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45" bottom="0.18" header="0.5" footer="0.19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.5" customHeight="1">
      <c r="A1" s="46" t="s">
        <v>361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99425</v>
      </c>
      <c r="C11" s="20">
        <f>B11*100/B$11</f>
        <v>100</v>
      </c>
      <c r="E11" s="21" t="s">
        <v>248</v>
      </c>
      <c r="F11" s="24">
        <v>56805</v>
      </c>
      <c r="G11" s="20">
        <f>F11*100/F$11</f>
        <v>100</v>
      </c>
    </row>
    <row r="12" spans="1:7" ht="12.75">
      <c r="A12" s="50" t="s">
        <v>28</v>
      </c>
      <c r="B12" s="19">
        <v>62790</v>
      </c>
      <c r="C12" s="27">
        <f>B12*100/B$11</f>
        <v>63.153130500377166</v>
      </c>
      <c r="E12" s="3" t="s">
        <v>54</v>
      </c>
      <c r="F12" s="51">
        <v>35850</v>
      </c>
      <c r="G12" s="52">
        <f aca="true" t="shared" si="0" ref="G12:G17">F12*100/F$11</f>
        <v>63.110641668867174</v>
      </c>
    </row>
    <row r="13" spans="1:7" ht="12.75">
      <c r="A13" s="50" t="s">
        <v>200</v>
      </c>
      <c r="B13" s="19">
        <v>61420</v>
      </c>
      <c r="C13" s="27">
        <f>B13*100/B$11</f>
        <v>61.77520744279608</v>
      </c>
      <c r="E13" s="2" t="s">
        <v>55</v>
      </c>
      <c r="F13" s="19">
        <v>7960</v>
      </c>
      <c r="G13" s="27">
        <f t="shared" si="0"/>
        <v>14.012850981427691</v>
      </c>
    </row>
    <row r="14" spans="1:7" ht="12.75">
      <c r="A14" s="50" t="s">
        <v>29</v>
      </c>
      <c r="B14" s="19">
        <v>57055</v>
      </c>
      <c r="C14" s="27">
        <f>B14*100/B$11</f>
        <v>57.384963540357056</v>
      </c>
      <c r="E14" s="3" t="s">
        <v>287</v>
      </c>
      <c r="F14" s="51">
        <v>9265</v>
      </c>
      <c r="G14" s="52">
        <f t="shared" si="0"/>
        <v>16.310183962679343</v>
      </c>
    </row>
    <row r="15" spans="1:7" ht="12.75">
      <c r="A15" s="50" t="s">
        <v>30</v>
      </c>
      <c r="B15" s="19">
        <v>4365</v>
      </c>
      <c r="C15" s="27">
        <f>B15*100/B$11</f>
        <v>4.390243902439025</v>
      </c>
      <c r="E15" s="2" t="s">
        <v>56</v>
      </c>
      <c r="F15" s="19">
        <v>1870</v>
      </c>
      <c r="G15" s="27">
        <f t="shared" si="0"/>
        <v>3.291963735586656</v>
      </c>
    </row>
    <row r="16" spans="1:7" ht="12.75">
      <c r="A16" s="50" t="s">
        <v>201</v>
      </c>
      <c r="B16" s="19" t="s">
        <v>195</v>
      </c>
      <c r="C16" s="27">
        <f>B15*100/B13</f>
        <v>7.106805600781504</v>
      </c>
      <c r="E16" s="2" t="s">
        <v>57</v>
      </c>
      <c r="F16" s="19">
        <v>525</v>
      </c>
      <c r="G16" s="27">
        <f t="shared" si="0"/>
        <v>0.9242144177449169</v>
      </c>
    </row>
    <row r="17" spans="1:7" ht="12.75">
      <c r="A17" s="50" t="s">
        <v>31</v>
      </c>
      <c r="B17" s="19">
        <v>1370</v>
      </c>
      <c r="C17" s="27">
        <f>B17*100/B$11</f>
        <v>1.3779230575810912</v>
      </c>
      <c r="E17" s="2" t="s">
        <v>58</v>
      </c>
      <c r="F17" s="19">
        <v>1335</v>
      </c>
      <c r="G17" s="27">
        <f t="shared" si="0"/>
        <v>2.3501452336942172</v>
      </c>
    </row>
    <row r="18" spans="1:7" ht="12.75">
      <c r="A18" s="50" t="s">
        <v>32</v>
      </c>
      <c r="B18" s="19">
        <v>36635</v>
      </c>
      <c r="C18" s="27">
        <f>B18*100/B$11</f>
        <v>36.846869499622834</v>
      </c>
      <c r="E18" s="2" t="s">
        <v>302</v>
      </c>
      <c r="F18" s="30">
        <v>32.2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63110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36905</v>
      </c>
      <c r="C21" s="27">
        <f>B21*100/B$20</f>
        <v>58.47726192362541</v>
      </c>
      <c r="E21" s="21" t="s">
        <v>314</v>
      </c>
      <c r="F21" s="24">
        <v>46765</v>
      </c>
      <c r="G21" s="20">
        <f>F21*100/F$21</f>
        <v>100</v>
      </c>
    </row>
    <row r="22" spans="1:7" ht="12.75">
      <c r="A22" s="50" t="s">
        <v>200</v>
      </c>
      <c r="B22" s="19">
        <v>36470</v>
      </c>
      <c r="C22" s="27">
        <f>B22*100/B$20</f>
        <v>57.78798922516241</v>
      </c>
      <c r="E22" s="2" t="s">
        <v>225</v>
      </c>
      <c r="F22" s="19">
        <v>5925</v>
      </c>
      <c r="G22" s="27">
        <f aca="true" t="shared" si="1" ref="G22:G31">F22*100/F$21</f>
        <v>12.669731636907944</v>
      </c>
    </row>
    <row r="23" spans="1:7" ht="12.75">
      <c r="A23" s="50" t="s">
        <v>34</v>
      </c>
      <c r="B23" s="19">
        <v>33790</v>
      </c>
      <c r="C23" s="27">
        <f>B23*100/B$20</f>
        <v>53.54143558865473</v>
      </c>
      <c r="E23" s="2" t="s">
        <v>226</v>
      </c>
      <c r="F23" s="19">
        <v>2900</v>
      </c>
      <c r="G23" s="27">
        <f t="shared" si="1"/>
        <v>6.201218860258741</v>
      </c>
    </row>
    <row r="24" spans="1:7" ht="12.75">
      <c r="A24" s="50"/>
      <c r="B24" s="19"/>
      <c r="C24" s="27"/>
      <c r="E24" s="2" t="s">
        <v>227</v>
      </c>
      <c r="F24" s="19">
        <v>6325</v>
      </c>
      <c r="G24" s="27">
        <f t="shared" si="1"/>
        <v>13.525072169357426</v>
      </c>
    </row>
    <row r="25" spans="1:7" ht="12.75">
      <c r="A25" s="49" t="s">
        <v>243</v>
      </c>
      <c r="B25" s="24">
        <v>535</v>
      </c>
      <c r="C25" s="20">
        <f>B25*100/B$25</f>
        <v>100</v>
      </c>
      <c r="E25" s="2" t="s">
        <v>228</v>
      </c>
      <c r="F25" s="19">
        <v>6410</v>
      </c>
      <c r="G25" s="27">
        <f t="shared" si="1"/>
        <v>13.70683203250294</v>
      </c>
    </row>
    <row r="26" spans="1:7" ht="12.75">
      <c r="A26" s="50" t="s">
        <v>35</v>
      </c>
      <c r="B26" s="19">
        <v>250</v>
      </c>
      <c r="C26" s="27">
        <f>B26*100/B$25</f>
        <v>46.728971962616825</v>
      </c>
      <c r="E26" s="2" t="s">
        <v>229</v>
      </c>
      <c r="F26" s="19">
        <v>7210</v>
      </c>
      <c r="G26" s="27">
        <f t="shared" si="1"/>
        <v>15.417513097401903</v>
      </c>
    </row>
    <row r="27" spans="1:7" ht="12.75">
      <c r="A27" s="50"/>
      <c r="B27" s="19"/>
      <c r="C27" s="27"/>
      <c r="E27" s="2" t="s">
        <v>230</v>
      </c>
      <c r="F27" s="19">
        <v>8610</v>
      </c>
      <c r="G27" s="27">
        <f t="shared" si="1"/>
        <v>18.411204960975088</v>
      </c>
    </row>
    <row r="28" spans="1:7" ht="12.75">
      <c r="A28" s="49" t="s">
        <v>202</v>
      </c>
      <c r="B28" s="19"/>
      <c r="C28" s="27"/>
      <c r="E28" s="2" t="s">
        <v>231</v>
      </c>
      <c r="F28" s="19">
        <v>4630</v>
      </c>
      <c r="G28" s="27">
        <f t="shared" si="1"/>
        <v>9.900566663102747</v>
      </c>
    </row>
    <row r="29" spans="1:7" ht="12.75">
      <c r="A29" s="49" t="s">
        <v>244</v>
      </c>
      <c r="B29" s="24">
        <v>57055</v>
      </c>
      <c r="C29" s="20">
        <f>B29*100/B$29</f>
        <v>100</v>
      </c>
      <c r="E29" s="2" t="s">
        <v>232</v>
      </c>
      <c r="F29" s="19">
        <v>3180</v>
      </c>
      <c r="G29" s="27">
        <f t="shared" si="1"/>
        <v>6.7999572329733775</v>
      </c>
    </row>
    <row r="30" spans="1:7" ht="12.75">
      <c r="A30" s="49" t="s">
        <v>203</v>
      </c>
      <c r="B30" s="19"/>
      <c r="C30" s="27"/>
      <c r="E30" s="2" t="s">
        <v>233</v>
      </c>
      <c r="F30" s="19">
        <v>720</v>
      </c>
      <c r="G30" s="27">
        <f t="shared" si="1"/>
        <v>1.5396129584090665</v>
      </c>
    </row>
    <row r="31" spans="1:7" ht="12.75">
      <c r="A31" s="50" t="s">
        <v>204</v>
      </c>
      <c r="B31" s="19">
        <v>19015</v>
      </c>
      <c r="C31" s="27">
        <f>B31*100/B$29</f>
        <v>33.327491017439314</v>
      </c>
      <c r="E31" s="2" t="s">
        <v>234</v>
      </c>
      <c r="F31" s="19">
        <v>865</v>
      </c>
      <c r="G31" s="27">
        <f t="shared" si="1"/>
        <v>1.8496739014220036</v>
      </c>
    </row>
    <row r="32" spans="1:7" ht="12.75">
      <c r="A32" s="50" t="s">
        <v>205</v>
      </c>
      <c r="B32" s="19">
        <v>11095</v>
      </c>
      <c r="C32" s="27">
        <f>B32*100/B$29</f>
        <v>19.446148453246867</v>
      </c>
      <c r="E32" s="2" t="s">
        <v>132</v>
      </c>
      <c r="F32" s="19">
        <v>38339</v>
      </c>
      <c r="G32" s="27" t="s">
        <v>195</v>
      </c>
    </row>
    <row r="33" spans="1:7" ht="12.75">
      <c r="A33" s="50" t="s">
        <v>206</v>
      </c>
      <c r="B33" s="19">
        <v>17530</v>
      </c>
      <c r="C33" s="27">
        <f>B33*100/B$29</f>
        <v>30.72473928665323</v>
      </c>
      <c r="F33" s="19"/>
      <c r="G33" s="27"/>
    </row>
    <row r="34" spans="1:7" ht="12.75">
      <c r="A34" s="50" t="s">
        <v>36</v>
      </c>
      <c r="B34" s="19">
        <v>85</v>
      </c>
      <c r="C34" s="27">
        <f>B34*100/B$29</f>
        <v>0.14897905529751992</v>
      </c>
      <c r="E34" s="2" t="s">
        <v>59</v>
      </c>
      <c r="F34" s="19">
        <v>39060</v>
      </c>
      <c r="G34" s="27">
        <f>F34*100/F$21</f>
        <v>83.52400299369187</v>
      </c>
    </row>
    <row r="35" spans="1:7" ht="12.75">
      <c r="A35" s="50" t="s">
        <v>207</v>
      </c>
      <c r="B35" s="19"/>
      <c r="C35" s="27"/>
      <c r="E35" s="2" t="s">
        <v>296</v>
      </c>
      <c r="F35" s="19">
        <v>53421</v>
      </c>
      <c r="G35" s="27" t="s">
        <v>195</v>
      </c>
    </row>
    <row r="36" spans="1:7" ht="12.75">
      <c r="A36" s="50" t="s">
        <v>208</v>
      </c>
      <c r="B36" s="19">
        <v>3125</v>
      </c>
      <c r="C36" s="27">
        <f>B36*100/B$29</f>
        <v>5.477171150644115</v>
      </c>
      <c r="E36" s="2" t="s">
        <v>130</v>
      </c>
      <c r="F36" s="19">
        <v>8490</v>
      </c>
      <c r="G36" s="27">
        <f>F36*100/F$21</f>
        <v>18.154602801240245</v>
      </c>
    </row>
    <row r="37" spans="1:7" ht="12.75">
      <c r="A37" s="50" t="s">
        <v>209</v>
      </c>
      <c r="B37" s="19"/>
      <c r="C37" s="27"/>
      <c r="E37" s="2" t="s">
        <v>297</v>
      </c>
      <c r="F37" s="19">
        <v>9327</v>
      </c>
      <c r="G37" s="27" t="s">
        <v>195</v>
      </c>
    </row>
    <row r="38" spans="1:7" ht="12.75">
      <c r="A38" s="50" t="s">
        <v>37</v>
      </c>
      <c r="B38" s="19">
        <v>6200</v>
      </c>
      <c r="C38" s="27">
        <f>B38*100/B$29</f>
        <v>10.866707562877925</v>
      </c>
      <c r="E38" s="2" t="s">
        <v>131</v>
      </c>
      <c r="F38" s="19">
        <v>2520</v>
      </c>
      <c r="G38" s="27">
        <f>F38*100/F$21</f>
        <v>5.388645354431733</v>
      </c>
    </row>
    <row r="39" spans="1:7" ht="12.75">
      <c r="A39" s="50"/>
      <c r="B39" s="19"/>
      <c r="C39" s="27"/>
      <c r="E39" s="2" t="s">
        <v>298</v>
      </c>
      <c r="F39" s="19">
        <v>5779</v>
      </c>
      <c r="G39" s="27" t="s">
        <v>195</v>
      </c>
    </row>
    <row r="40" spans="1:7" ht="12.75">
      <c r="A40" s="49" t="s">
        <v>210</v>
      </c>
      <c r="B40" s="19"/>
      <c r="C40" s="27"/>
      <c r="E40" s="2" t="s">
        <v>235</v>
      </c>
      <c r="F40" s="19">
        <v>2275</v>
      </c>
      <c r="G40" s="27">
        <f>F40*100/F$21</f>
        <v>4.864749278306426</v>
      </c>
    </row>
    <row r="41" spans="1:7" ht="12.75">
      <c r="A41" s="50" t="s">
        <v>211</v>
      </c>
      <c r="B41" s="19">
        <v>185</v>
      </c>
      <c r="C41" s="27">
        <f aca="true" t="shared" si="2" ref="C41:C47">B41*100/B$29</f>
        <v>0.32424853211813165</v>
      </c>
      <c r="E41" s="2" t="s">
        <v>299</v>
      </c>
      <c r="F41" s="19">
        <v>3419</v>
      </c>
      <c r="G41" s="27" t="s">
        <v>195</v>
      </c>
    </row>
    <row r="42" spans="1:7" ht="12.75">
      <c r="A42" s="50" t="s">
        <v>38</v>
      </c>
      <c r="B42" s="19">
        <v>1780</v>
      </c>
      <c r="C42" s="27">
        <f t="shared" si="2"/>
        <v>3.119796687406888</v>
      </c>
      <c r="E42" s="2" t="s">
        <v>236</v>
      </c>
      <c r="F42" s="19">
        <v>6960</v>
      </c>
      <c r="G42" s="27">
        <f>F42*100/F$21</f>
        <v>14.882925264620978</v>
      </c>
    </row>
    <row r="43" spans="1:7" ht="12.75">
      <c r="A43" s="50" t="s">
        <v>39</v>
      </c>
      <c r="B43" s="19">
        <v>5195</v>
      </c>
      <c r="C43" s="27">
        <f t="shared" si="2"/>
        <v>9.105249320830778</v>
      </c>
      <c r="E43" s="2" t="s">
        <v>300</v>
      </c>
      <c r="F43" s="19">
        <v>17323</v>
      </c>
      <c r="G43" s="27" t="s">
        <v>195</v>
      </c>
    </row>
    <row r="44" spans="1:7" ht="12.75">
      <c r="A44" s="50" t="s">
        <v>40</v>
      </c>
      <c r="B44" s="19">
        <v>1945</v>
      </c>
      <c r="C44" s="27">
        <f t="shared" si="2"/>
        <v>3.4089913241608976</v>
      </c>
      <c r="F44" s="19"/>
      <c r="G44" s="27"/>
    </row>
    <row r="45" spans="1:7" ht="14.25">
      <c r="A45" s="50" t="s">
        <v>41</v>
      </c>
      <c r="B45" s="19">
        <v>5885</v>
      </c>
      <c r="C45" s="27">
        <f t="shared" si="2"/>
        <v>10.314608710892998</v>
      </c>
      <c r="E45" s="21" t="s">
        <v>315</v>
      </c>
      <c r="F45" s="24">
        <v>33015</v>
      </c>
      <c r="G45" s="20">
        <f>F45*100/F$45</f>
        <v>100</v>
      </c>
    </row>
    <row r="46" spans="1:7" ht="12.75">
      <c r="A46" s="50" t="s">
        <v>212</v>
      </c>
      <c r="B46" s="19">
        <v>3915</v>
      </c>
      <c r="C46" s="27">
        <f t="shared" si="2"/>
        <v>6.861800017526948</v>
      </c>
      <c r="E46" s="2" t="s">
        <v>225</v>
      </c>
      <c r="F46" s="19">
        <v>2705</v>
      </c>
      <c r="G46" s="27">
        <f aca="true" t="shared" si="3" ref="G46:G55">F46*100/F$45</f>
        <v>8.19324549447221</v>
      </c>
    </row>
    <row r="47" spans="1:7" ht="12.75">
      <c r="A47" s="50" t="s">
        <v>42</v>
      </c>
      <c r="B47" s="19">
        <v>1865</v>
      </c>
      <c r="C47" s="27">
        <f t="shared" si="2"/>
        <v>3.268775742704408</v>
      </c>
      <c r="E47" s="2" t="s">
        <v>226</v>
      </c>
      <c r="F47" s="19">
        <v>1550</v>
      </c>
      <c r="G47" s="27">
        <f t="shared" si="3"/>
        <v>4.694835680751174</v>
      </c>
    </row>
    <row r="48" spans="1:7" ht="12.75">
      <c r="A48" s="50" t="s">
        <v>213</v>
      </c>
      <c r="B48" s="19"/>
      <c r="C48" s="27"/>
      <c r="E48" s="2" t="s">
        <v>227</v>
      </c>
      <c r="F48" s="19">
        <v>4285</v>
      </c>
      <c r="G48" s="27">
        <f t="shared" si="3"/>
        <v>12.97894896259276</v>
      </c>
    </row>
    <row r="49" spans="1:7" ht="12.75">
      <c r="A49" s="50" t="s">
        <v>43</v>
      </c>
      <c r="B49" s="19">
        <v>4990</v>
      </c>
      <c r="C49" s="27">
        <f>B49*100/B$29</f>
        <v>8.745946893348524</v>
      </c>
      <c r="E49" s="2" t="s">
        <v>228</v>
      </c>
      <c r="F49" s="19">
        <v>4530</v>
      </c>
      <c r="G49" s="27">
        <f t="shared" si="3"/>
        <v>13.72103589277601</v>
      </c>
    </row>
    <row r="50" spans="1:7" ht="12.75">
      <c r="A50" s="50" t="s">
        <v>214</v>
      </c>
      <c r="B50" s="19"/>
      <c r="C50" s="27"/>
      <c r="E50" s="2" t="s">
        <v>229</v>
      </c>
      <c r="F50" s="19">
        <v>5300</v>
      </c>
      <c r="G50" s="27">
        <f t="shared" si="3"/>
        <v>16.053309101923368</v>
      </c>
    </row>
    <row r="51" spans="1:7" ht="12.75">
      <c r="A51" s="50" t="s">
        <v>285</v>
      </c>
      <c r="B51" s="19">
        <v>5130</v>
      </c>
      <c r="C51" s="27">
        <f>B51*100/B$29</f>
        <v>8.99132416089738</v>
      </c>
      <c r="E51" s="2" t="s">
        <v>230</v>
      </c>
      <c r="F51" s="19">
        <v>6785</v>
      </c>
      <c r="G51" s="27">
        <f t="shared" si="3"/>
        <v>20.551264576707556</v>
      </c>
    </row>
    <row r="52" spans="1:7" ht="12.75">
      <c r="A52" s="50" t="s">
        <v>286</v>
      </c>
      <c r="B52" s="19">
        <v>15450</v>
      </c>
      <c r="C52" s="27">
        <f>B52*100/B$29</f>
        <v>27.079134168784506</v>
      </c>
      <c r="E52" s="2" t="s">
        <v>231</v>
      </c>
      <c r="F52" s="19">
        <v>3865</v>
      </c>
      <c r="G52" s="27">
        <f t="shared" si="3"/>
        <v>11.706799939421476</v>
      </c>
    </row>
    <row r="53" spans="1:7" ht="12.75">
      <c r="A53" s="50" t="s">
        <v>215</v>
      </c>
      <c r="B53" s="19"/>
      <c r="C53" s="27"/>
      <c r="E53" s="2" t="s">
        <v>232</v>
      </c>
      <c r="F53" s="19">
        <v>2745</v>
      </c>
      <c r="G53" s="27">
        <f t="shared" si="3"/>
        <v>8.314402544298046</v>
      </c>
    </row>
    <row r="54" spans="1:7" ht="12.75">
      <c r="A54" s="50" t="s">
        <v>44</v>
      </c>
      <c r="B54" s="19">
        <v>4480</v>
      </c>
      <c r="C54" s="27">
        <f>B54*100/B$29</f>
        <v>7.8520725615634035</v>
      </c>
      <c r="E54" s="2" t="s">
        <v>233</v>
      </c>
      <c r="F54" s="19">
        <v>520</v>
      </c>
      <c r="G54" s="27">
        <f t="shared" si="3"/>
        <v>1.5750416477358777</v>
      </c>
    </row>
    <row r="55" spans="1:7" ht="12.75">
      <c r="A55" s="50" t="s">
        <v>216</v>
      </c>
      <c r="B55" s="19">
        <v>2640</v>
      </c>
      <c r="C55" s="27">
        <f>B55*100/B$29</f>
        <v>4.627114188064149</v>
      </c>
      <c r="E55" s="2" t="s">
        <v>234</v>
      </c>
      <c r="F55" s="19">
        <v>730</v>
      </c>
      <c r="G55" s="27">
        <f t="shared" si="3"/>
        <v>2.2111161593215205</v>
      </c>
    </row>
    <row r="56" spans="1:7" ht="12.75">
      <c r="A56" s="50" t="s">
        <v>45</v>
      </c>
      <c r="B56" s="19">
        <v>3585</v>
      </c>
      <c r="C56" s="27">
        <f>B56*100/B$29</f>
        <v>6.283410744018929</v>
      </c>
      <c r="E56" s="2" t="s">
        <v>237</v>
      </c>
      <c r="F56" s="19">
        <v>44302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2" t="s">
        <v>301</v>
      </c>
      <c r="F58" s="19">
        <v>23760</v>
      </c>
      <c r="G58" s="27" t="s">
        <v>195</v>
      </c>
    </row>
    <row r="59" spans="1:7" ht="12.75">
      <c r="A59" s="50" t="s">
        <v>46</v>
      </c>
      <c r="B59" s="19">
        <v>42555</v>
      </c>
      <c r="C59" s="27">
        <f>B59*100/B$29</f>
        <v>74.5859258610113</v>
      </c>
      <c r="E59" s="53" t="s">
        <v>238</v>
      </c>
      <c r="F59" s="19"/>
      <c r="G59" s="27"/>
    </row>
    <row r="60" spans="1:7" ht="12.75">
      <c r="A60" s="50" t="s">
        <v>218</v>
      </c>
      <c r="B60" s="19">
        <v>11980</v>
      </c>
      <c r="C60" s="27">
        <f>B60*100/B$29</f>
        <v>20.99728332310928</v>
      </c>
      <c r="E60" s="2" t="s">
        <v>294</v>
      </c>
      <c r="F60" s="19">
        <v>35423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26998</v>
      </c>
      <c r="G61" s="41" t="s">
        <v>195</v>
      </c>
    </row>
    <row r="62" spans="1:7" ht="13.5" thickTop="1">
      <c r="A62" s="50" t="s">
        <v>47</v>
      </c>
      <c r="B62" s="19">
        <v>2395</v>
      </c>
      <c r="C62" s="27">
        <f>B62*100/B$29</f>
        <v>4.19770396985365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125</v>
      </c>
      <c r="C63" s="27">
        <f>B63*100/B$29</f>
        <v>0.21908684602576461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9810</v>
      </c>
      <c r="C67" s="20">
        <f>B67*100/B$67</f>
        <v>100</v>
      </c>
      <c r="E67" s="21" t="s">
        <v>316</v>
      </c>
      <c r="F67" s="24">
        <v>4105</v>
      </c>
      <c r="G67" s="20">
        <v>12.433742238376496</v>
      </c>
    </row>
    <row r="68" spans="1:7" ht="12.75">
      <c r="A68" s="50" t="s">
        <v>49</v>
      </c>
      <c r="B68" s="19">
        <v>860</v>
      </c>
      <c r="C68" s="52">
        <f>B68*100/B$67</f>
        <v>8.766564729867483</v>
      </c>
      <c r="E68" s="2" t="s">
        <v>288</v>
      </c>
      <c r="F68" s="19">
        <v>3340</v>
      </c>
      <c r="G68" s="27">
        <v>16.3966617574865</v>
      </c>
    </row>
    <row r="69" spans="1:7" ht="12.75">
      <c r="A69" s="49" t="s">
        <v>246</v>
      </c>
      <c r="B69" s="24">
        <v>79975</v>
      </c>
      <c r="C69" s="20">
        <f>B69*100/B$69</f>
        <v>100</v>
      </c>
      <c r="E69" s="2" t="s">
        <v>289</v>
      </c>
      <c r="F69" s="19">
        <v>1480</v>
      </c>
      <c r="G69" s="27">
        <v>19.208306294613887</v>
      </c>
    </row>
    <row r="70" spans="1:7" ht="12.75">
      <c r="A70" s="50" t="s">
        <v>49</v>
      </c>
      <c r="B70" s="19">
        <v>17515</v>
      </c>
      <c r="C70" s="27">
        <f>B70*100/B$69</f>
        <v>21.900593935604878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59.4</v>
      </c>
      <c r="E71" s="21" t="s">
        <v>317</v>
      </c>
      <c r="F71" s="24">
        <v>2855</v>
      </c>
      <c r="G71" s="20">
        <v>24.05223251895535</v>
      </c>
    </row>
    <row r="72" spans="1:7" ht="12.75">
      <c r="A72" s="50" t="s">
        <v>51</v>
      </c>
      <c r="B72" s="19">
        <v>62460</v>
      </c>
      <c r="C72" s="27">
        <f>B72*100/B$69</f>
        <v>78.09940606439513</v>
      </c>
      <c r="E72" s="2" t="s">
        <v>290</v>
      </c>
      <c r="F72" s="19">
        <v>2480</v>
      </c>
      <c r="G72" s="27">
        <v>29.96978851963746</v>
      </c>
    </row>
    <row r="73" spans="1:7" ht="12.75">
      <c r="A73" s="50" t="s">
        <v>52</v>
      </c>
      <c r="B73" s="30" t="s">
        <v>195</v>
      </c>
      <c r="C73" s="27">
        <v>69.1</v>
      </c>
      <c r="E73" s="2" t="s">
        <v>291</v>
      </c>
      <c r="F73" s="19">
        <v>1055</v>
      </c>
      <c r="G73" s="27">
        <v>38.22463768115942</v>
      </c>
    </row>
    <row r="74" spans="1:7" ht="12.75">
      <c r="A74" s="49" t="s">
        <v>247</v>
      </c>
      <c r="B74" s="24">
        <v>12765</v>
      </c>
      <c r="C74" s="20">
        <f>B74*100/B$74</f>
        <v>100</v>
      </c>
      <c r="E74" s="21" t="s">
        <v>60</v>
      </c>
      <c r="F74" s="24">
        <v>13650</v>
      </c>
      <c r="G74" s="20">
        <v>13.180764774044032</v>
      </c>
    </row>
    <row r="75" spans="1:7" ht="12.75">
      <c r="A75" s="60" t="s">
        <v>53</v>
      </c>
      <c r="B75" s="51">
        <v>5405</v>
      </c>
      <c r="C75" s="52">
        <f>B75*100/B$74</f>
        <v>42.34234234234234</v>
      </c>
      <c r="E75" s="2" t="s">
        <v>61</v>
      </c>
      <c r="F75" s="19">
        <v>12315</v>
      </c>
      <c r="G75" s="27">
        <v>12.774896265560166</v>
      </c>
    </row>
    <row r="76" spans="1:7" ht="12.75">
      <c r="A76" s="49"/>
      <c r="B76" s="61"/>
      <c r="C76" s="20"/>
      <c r="E76" s="2" t="s">
        <v>240</v>
      </c>
      <c r="F76" s="19">
        <v>2220</v>
      </c>
      <c r="G76" s="27">
        <v>17.391304347826086</v>
      </c>
    </row>
    <row r="77" spans="1:7" ht="12.75">
      <c r="A77" s="50"/>
      <c r="B77" s="35"/>
      <c r="C77" s="27"/>
      <c r="E77" s="2" t="s">
        <v>292</v>
      </c>
      <c r="F77" s="19">
        <v>1265</v>
      </c>
      <c r="G77" s="27">
        <v>17.91784702549575</v>
      </c>
    </row>
    <row r="78" spans="1:7" ht="12.75">
      <c r="A78" s="50"/>
      <c r="B78" s="35"/>
      <c r="C78" s="27"/>
      <c r="E78" s="2" t="s">
        <v>293</v>
      </c>
      <c r="F78" s="19">
        <v>1200</v>
      </c>
      <c r="G78" s="27">
        <v>18.168054504163514</v>
      </c>
    </row>
    <row r="79" spans="1:7" ht="13.5" thickBot="1">
      <c r="A79" s="62"/>
      <c r="B79" s="63"/>
      <c r="C79" s="41"/>
      <c r="D79" s="54"/>
      <c r="E79" s="64" t="s">
        <v>62</v>
      </c>
      <c r="F79" s="40">
        <v>5690</v>
      </c>
      <c r="G79" s="41">
        <v>28.175290913592473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18" bottom="0.19" header="0.16" footer="0.19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2.25" customHeight="1">
      <c r="A1" s="46" t="s">
        <v>361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46130</v>
      </c>
      <c r="C10" s="20">
        <f>B10*100/B$10</f>
        <v>100</v>
      </c>
      <c r="E10" s="37" t="s">
        <v>319</v>
      </c>
      <c r="F10" s="24">
        <v>16195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20665</v>
      </c>
      <c r="C12" s="27">
        <f>B12*100/B$10</f>
        <v>44.79731194450466</v>
      </c>
      <c r="E12" s="38" t="s">
        <v>271</v>
      </c>
      <c r="F12" s="19">
        <v>685</v>
      </c>
      <c r="G12" s="68">
        <f aca="true" t="shared" si="0" ref="G12:G19">F12*100/F$10</f>
        <v>4.2297005248533495</v>
      </c>
    </row>
    <row r="13" spans="1:7" ht="12.75">
      <c r="A13" s="26" t="s">
        <v>65</v>
      </c>
      <c r="B13" s="19">
        <v>25465</v>
      </c>
      <c r="C13" s="27">
        <f>B13*100/B$10</f>
        <v>55.20268805549534</v>
      </c>
      <c r="E13" s="69" t="s">
        <v>272</v>
      </c>
      <c r="F13" s="19">
        <v>4415</v>
      </c>
      <c r="G13" s="27">
        <f t="shared" si="0"/>
        <v>27.261500463105897</v>
      </c>
    </row>
    <row r="14" spans="1:7" ht="12.75">
      <c r="A14" s="26"/>
      <c r="B14" s="19"/>
      <c r="C14" s="27"/>
      <c r="E14" s="69" t="s">
        <v>232</v>
      </c>
      <c r="F14" s="19">
        <v>4075</v>
      </c>
      <c r="G14" s="27">
        <f t="shared" si="0"/>
        <v>25.162087063908615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3465</v>
      </c>
      <c r="G15" s="27">
        <f t="shared" si="0"/>
        <v>21.39549243593702</v>
      </c>
    </row>
    <row r="16" spans="1:7" ht="12.75">
      <c r="A16" s="70" t="s">
        <v>66</v>
      </c>
      <c r="B16" s="51">
        <v>16950</v>
      </c>
      <c r="C16" s="27">
        <f aca="true" t="shared" si="1" ref="C16:C24">B16*100/B$10</f>
        <v>36.74398439193583</v>
      </c>
      <c r="E16" s="69" t="s">
        <v>274</v>
      </c>
      <c r="F16" s="19">
        <v>2140</v>
      </c>
      <c r="G16" s="27">
        <f t="shared" si="0"/>
        <v>13.21395492435937</v>
      </c>
    </row>
    <row r="17" spans="1:7" ht="12.75">
      <c r="A17" s="70" t="s">
        <v>67</v>
      </c>
      <c r="B17" s="51">
        <v>4010</v>
      </c>
      <c r="C17" s="27">
        <f t="shared" si="1"/>
        <v>8.692824626056796</v>
      </c>
      <c r="E17" s="69" t="s">
        <v>275</v>
      </c>
      <c r="F17" s="19">
        <v>1040</v>
      </c>
      <c r="G17" s="27">
        <f t="shared" si="0"/>
        <v>6.421735103426983</v>
      </c>
    </row>
    <row r="18" spans="1:7" ht="12.75">
      <c r="A18" s="26" t="s">
        <v>68</v>
      </c>
      <c r="B18" s="19">
        <v>3075</v>
      </c>
      <c r="C18" s="27">
        <f t="shared" si="1"/>
        <v>6.665944071103404</v>
      </c>
      <c r="E18" s="69" t="s">
        <v>276</v>
      </c>
      <c r="F18" s="19">
        <v>290</v>
      </c>
      <c r="G18" s="27">
        <f t="shared" si="0"/>
        <v>1.7906761346094473</v>
      </c>
    </row>
    <row r="19" spans="1:7" ht="12.75">
      <c r="A19" s="26" t="s">
        <v>69</v>
      </c>
      <c r="B19" s="19">
        <v>3395</v>
      </c>
      <c r="C19" s="27">
        <f t="shared" si="1"/>
        <v>7.359635811836116</v>
      </c>
      <c r="E19" s="69" t="s">
        <v>277</v>
      </c>
      <c r="F19" s="19">
        <v>85</v>
      </c>
      <c r="G19" s="27">
        <f t="shared" si="0"/>
        <v>0.5248533497993207</v>
      </c>
    </row>
    <row r="20" spans="1:7" ht="12.75">
      <c r="A20" s="26" t="s">
        <v>70</v>
      </c>
      <c r="B20" s="19">
        <v>3450</v>
      </c>
      <c r="C20" s="27">
        <f t="shared" si="1"/>
        <v>7.47886407977455</v>
      </c>
      <c r="E20" s="38" t="s">
        <v>109</v>
      </c>
      <c r="F20" s="19">
        <v>136800</v>
      </c>
      <c r="G20" s="68" t="s">
        <v>195</v>
      </c>
    </row>
    <row r="21" spans="1:7" ht="12.75">
      <c r="A21" s="26" t="s">
        <v>71</v>
      </c>
      <c r="B21" s="19">
        <v>2980</v>
      </c>
      <c r="C21" s="27">
        <f t="shared" si="1"/>
        <v>6.460004335573379</v>
      </c>
      <c r="F21" s="35"/>
      <c r="G21" s="23" t="s">
        <v>318</v>
      </c>
    </row>
    <row r="22" spans="1:7" ht="12.75">
      <c r="A22" s="26" t="s">
        <v>72</v>
      </c>
      <c r="B22" s="19">
        <v>11135</v>
      </c>
      <c r="C22" s="27">
        <f t="shared" si="1"/>
        <v>24.138304790808583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1095</v>
      </c>
      <c r="C23" s="27">
        <f t="shared" si="1"/>
        <v>2.3737264253197488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>
        <v>45</v>
      </c>
      <c r="C24" s="27">
        <f t="shared" si="1"/>
        <v>0.09755040104053761</v>
      </c>
      <c r="E24" s="38" t="s">
        <v>110</v>
      </c>
      <c r="F24" s="19">
        <v>13795</v>
      </c>
      <c r="G24" s="68">
        <f aca="true" t="shared" si="2" ref="G24:G31">F24*100/F$10</f>
        <v>85.18061129978389</v>
      </c>
    </row>
    <row r="25" spans="1:7" ht="12.75">
      <c r="A25" s="26"/>
      <c r="B25" s="19"/>
      <c r="C25" s="27" t="s">
        <v>318</v>
      </c>
      <c r="E25" s="69" t="s">
        <v>111</v>
      </c>
      <c r="F25" s="19">
        <v>35</v>
      </c>
      <c r="G25" s="27">
        <f t="shared" si="2"/>
        <v>0.21611608521148504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410</v>
      </c>
      <c r="G26" s="27">
        <f t="shared" si="2"/>
        <v>2.5316455696202533</v>
      </c>
    </row>
    <row r="27" spans="1:7" ht="12.75">
      <c r="A27" s="26" t="s">
        <v>75</v>
      </c>
      <c r="B27" s="19">
        <v>1015</v>
      </c>
      <c r="C27" s="27">
        <f aca="true" t="shared" si="3" ref="C27:C34">B27*100/B$10</f>
        <v>2.200303490136571</v>
      </c>
      <c r="E27" s="69" t="s">
        <v>113</v>
      </c>
      <c r="F27" s="19">
        <v>1115</v>
      </c>
      <c r="G27" s="27">
        <f t="shared" si="2"/>
        <v>6.884841000308738</v>
      </c>
    </row>
    <row r="28" spans="1:7" ht="12.75">
      <c r="A28" s="26" t="s">
        <v>76</v>
      </c>
      <c r="B28" s="19">
        <v>2955</v>
      </c>
      <c r="C28" s="27">
        <f t="shared" si="3"/>
        <v>6.4058096683286365</v>
      </c>
      <c r="E28" s="69" t="s">
        <v>114</v>
      </c>
      <c r="F28" s="19">
        <v>2940</v>
      </c>
      <c r="G28" s="27">
        <f t="shared" si="2"/>
        <v>18.15375115776474</v>
      </c>
    </row>
    <row r="29" spans="1:7" ht="12.75">
      <c r="A29" s="26" t="s">
        <v>77</v>
      </c>
      <c r="B29" s="19">
        <v>3645</v>
      </c>
      <c r="C29" s="27">
        <f t="shared" si="3"/>
        <v>7.901582484283547</v>
      </c>
      <c r="E29" s="69" t="s">
        <v>253</v>
      </c>
      <c r="F29" s="19">
        <v>4485</v>
      </c>
      <c r="G29" s="27">
        <f t="shared" si="2"/>
        <v>27.693732633528867</v>
      </c>
    </row>
    <row r="30" spans="1:7" ht="12.75">
      <c r="A30" s="70" t="s">
        <v>78</v>
      </c>
      <c r="B30" s="19">
        <v>7440</v>
      </c>
      <c r="C30" s="27">
        <f t="shared" si="3"/>
        <v>16.12833297203555</v>
      </c>
      <c r="E30" s="69" t="s">
        <v>254</v>
      </c>
      <c r="F30" s="19">
        <v>2770</v>
      </c>
      <c r="G30" s="27">
        <f t="shared" si="2"/>
        <v>17.1040444581661</v>
      </c>
    </row>
    <row r="31" spans="1:7" ht="12.75">
      <c r="A31" s="70" t="s">
        <v>79</v>
      </c>
      <c r="B31" s="19">
        <v>7635</v>
      </c>
      <c r="C31" s="27">
        <f t="shared" si="3"/>
        <v>16.55105137654455</v>
      </c>
      <c r="E31" s="69" t="s">
        <v>255</v>
      </c>
      <c r="F31" s="19">
        <v>2040</v>
      </c>
      <c r="G31" s="27">
        <f t="shared" si="2"/>
        <v>12.596480395183699</v>
      </c>
    </row>
    <row r="32" spans="1:7" ht="12.75">
      <c r="A32" s="70" t="s">
        <v>80</v>
      </c>
      <c r="B32" s="19">
        <v>6530</v>
      </c>
      <c r="C32" s="27">
        <f t="shared" si="3"/>
        <v>14.155647084326903</v>
      </c>
      <c r="E32" s="69" t="s">
        <v>354</v>
      </c>
      <c r="F32" s="19">
        <v>1245</v>
      </c>
      <c r="G32" s="27" t="s">
        <v>195</v>
      </c>
    </row>
    <row r="33" spans="1:7" ht="12.75">
      <c r="A33" s="26" t="s">
        <v>81</v>
      </c>
      <c r="B33" s="19">
        <v>9810</v>
      </c>
      <c r="C33" s="27">
        <f t="shared" si="3"/>
        <v>21.2659874268372</v>
      </c>
      <c r="E33" s="69" t="s">
        <v>115</v>
      </c>
      <c r="F33" s="19">
        <v>2400</v>
      </c>
      <c r="G33" s="27">
        <f>F33*100/F$10</f>
        <v>14.819388700216116</v>
      </c>
    </row>
    <row r="34" spans="1:7" ht="12.75">
      <c r="A34" s="26" t="s">
        <v>82</v>
      </c>
      <c r="B34" s="19">
        <v>7100</v>
      </c>
      <c r="C34" s="27">
        <f t="shared" si="3"/>
        <v>15.391285497507045</v>
      </c>
      <c r="E34" s="71" t="s">
        <v>354</v>
      </c>
      <c r="F34" s="19">
        <v>348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10430</v>
      </c>
      <c r="C37" s="27">
        <f aca="true" t="shared" si="4" ref="C37:C42">B37*100/B$10</f>
        <v>22.610015174506827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14405</v>
      </c>
      <c r="C38" s="27">
        <f t="shared" si="4"/>
        <v>31.226967266420985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7795</v>
      </c>
      <c r="C39" s="27">
        <f t="shared" si="4"/>
        <v>16.897897246910905</v>
      </c>
      <c r="E39" s="69" t="s">
        <v>259</v>
      </c>
      <c r="F39" s="19">
        <v>3790</v>
      </c>
      <c r="G39" s="27">
        <f aca="true" t="shared" si="5" ref="G39:G45">F39*100/F$10</f>
        <v>23.40228465575795</v>
      </c>
    </row>
    <row r="40" spans="1:7" ht="12.75">
      <c r="A40" s="26" t="s">
        <v>85</v>
      </c>
      <c r="B40" s="19">
        <v>7005</v>
      </c>
      <c r="C40" s="27">
        <f t="shared" si="4"/>
        <v>15.185345761977022</v>
      </c>
      <c r="E40" s="69" t="s">
        <v>260</v>
      </c>
      <c r="F40" s="19">
        <v>2620</v>
      </c>
      <c r="G40" s="27">
        <f t="shared" si="5"/>
        <v>16.177832664402594</v>
      </c>
    </row>
    <row r="41" spans="1:7" ht="12.75">
      <c r="A41" s="70" t="s">
        <v>86</v>
      </c>
      <c r="B41" s="51">
        <v>4445</v>
      </c>
      <c r="C41" s="27">
        <f t="shared" si="4"/>
        <v>9.635811836115327</v>
      </c>
      <c r="E41" s="69" t="s">
        <v>261</v>
      </c>
      <c r="F41" s="19">
        <v>2535</v>
      </c>
      <c r="G41" s="27">
        <f t="shared" si="5"/>
        <v>15.652979314603273</v>
      </c>
    </row>
    <row r="42" spans="1:7" ht="12.75">
      <c r="A42" s="70" t="s">
        <v>87</v>
      </c>
      <c r="B42" s="51">
        <v>2045</v>
      </c>
      <c r="C42" s="27">
        <f t="shared" si="4"/>
        <v>4.433123780619987</v>
      </c>
      <c r="E42" s="69" t="s">
        <v>262</v>
      </c>
      <c r="F42" s="19">
        <v>1805</v>
      </c>
      <c r="G42" s="27">
        <f t="shared" si="5"/>
        <v>11.14541525162087</v>
      </c>
    </row>
    <row r="43" spans="1:7" ht="12.75">
      <c r="A43" s="26"/>
      <c r="B43" s="19"/>
      <c r="C43" s="27" t="s">
        <v>318</v>
      </c>
      <c r="E43" s="69" t="s">
        <v>263</v>
      </c>
      <c r="F43" s="19">
        <v>1220</v>
      </c>
      <c r="G43" s="27">
        <f t="shared" si="5"/>
        <v>7.533189255943192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4070</v>
      </c>
      <c r="G44" s="27">
        <f t="shared" si="5"/>
        <v>25.13121333744983</v>
      </c>
    </row>
    <row r="45" spans="1:7" ht="12.75">
      <c r="A45" s="26" t="s">
        <v>88</v>
      </c>
      <c r="B45" s="19">
        <v>2440</v>
      </c>
      <c r="C45" s="27">
        <f aca="true" t="shared" si="6" ref="C45:C53">B45*100/B$10</f>
        <v>5.289399523086928</v>
      </c>
      <c r="E45" s="69" t="s">
        <v>116</v>
      </c>
      <c r="F45" s="19">
        <v>160</v>
      </c>
      <c r="G45" s="27">
        <f t="shared" si="5"/>
        <v>0.9879592466810744</v>
      </c>
    </row>
    <row r="46" spans="1:7" ht="12.75">
      <c r="A46" s="26" t="s">
        <v>89</v>
      </c>
      <c r="B46" s="19">
        <v>4450</v>
      </c>
      <c r="C46" s="27">
        <f t="shared" si="6"/>
        <v>9.646650769564275</v>
      </c>
      <c r="E46" s="72"/>
      <c r="F46" s="19"/>
      <c r="G46" s="27" t="s">
        <v>318</v>
      </c>
    </row>
    <row r="47" spans="1:7" ht="12.75">
      <c r="A47" s="26" t="s">
        <v>90</v>
      </c>
      <c r="B47" s="19">
        <v>8225</v>
      </c>
      <c r="C47" s="27">
        <f t="shared" si="6"/>
        <v>17.830045523520486</v>
      </c>
      <c r="E47" s="72" t="s">
        <v>320</v>
      </c>
      <c r="F47" s="24">
        <v>25400</v>
      </c>
      <c r="G47" s="20">
        <f>F47*100/F$47</f>
        <v>100</v>
      </c>
    </row>
    <row r="48" spans="1:7" ht="12.75">
      <c r="A48" s="26" t="s">
        <v>91</v>
      </c>
      <c r="B48" s="19">
        <v>8450</v>
      </c>
      <c r="C48" s="27">
        <f t="shared" si="6"/>
        <v>18.317797528723172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7950</v>
      </c>
      <c r="C49" s="27">
        <f t="shared" si="6"/>
        <v>17.23390418382831</v>
      </c>
      <c r="E49" s="69" t="s">
        <v>117</v>
      </c>
      <c r="F49" s="19">
        <v>1050</v>
      </c>
      <c r="G49" s="27">
        <f aca="true" t="shared" si="7" ref="G49:G56">F49*100/F$47</f>
        <v>4.133858267716535</v>
      </c>
    </row>
    <row r="50" spans="1:7" ht="12.75">
      <c r="A50" s="26" t="s">
        <v>93</v>
      </c>
      <c r="B50" s="19">
        <v>6120</v>
      </c>
      <c r="C50" s="27">
        <f t="shared" si="6"/>
        <v>13.266854541513116</v>
      </c>
      <c r="E50" s="69" t="s">
        <v>118</v>
      </c>
      <c r="F50" s="19">
        <v>965</v>
      </c>
      <c r="G50" s="27">
        <f t="shared" si="7"/>
        <v>3.7992125984251968</v>
      </c>
    </row>
    <row r="51" spans="1:7" ht="12.75">
      <c r="A51" s="26" t="s">
        <v>94</v>
      </c>
      <c r="B51" s="19">
        <v>3500</v>
      </c>
      <c r="C51" s="27">
        <f t="shared" si="6"/>
        <v>7.587253414264036</v>
      </c>
      <c r="E51" s="69" t="s">
        <v>119</v>
      </c>
      <c r="F51" s="19">
        <v>4075</v>
      </c>
      <c r="G51" s="27">
        <f t="shared" si="7"/>
        <v>16.043307086614174</v>
      </c>
    </row>
    <row r="52" spans="1:7" ht="12.75">
      <c r="A52" s="26" t="s">
        <v>95</v>
      </c>
      <c r="B52" s="19">
        <v>2590</v>
      </c>
      <c r="C52" s="27">
        <f t="shared" si="6"/>
        <v>5.614567526555387</v>
      </c>
      <c r="E52" s="69" t="s">
        <v>120</v>
      </c>
      <c r="F52" s="19">
        <v>10175</v>
      </c>
      <c r="G52" s="27">
        <f t="shared" si="7"/>
        <v>40.05905511811024</v>
      </c>
    </row>
    <row r="53" spans="1:7" ht="12.75">
      <c r="A53" s="70" t="s">
        <v>96</v>
      </c>
      <c r="B53" s="19">
        <v>2405</v>
      </c>
      <c r="C53" s="27">
        <f t="shared" si="6"/>
        <v>5.213526988944288</v>
      </c>
      <c r="E53" s="69" t="s">
        <v>121</v>
      </c>
      <c r="F53" s="19">
        <v>6130</v>
      </c>
      <c r="G53" s="27">
        <f t="shared" si="7"/>
        <v>24.133858267716537</v>
      </c>
    </row>
    <row r="54" spans="1:7" ht="12.75">
      <c r="A54" s="70" t="s">
        <v>97</v>
      </c>
      <c r="B54" s="30">
        <v>4.4</v>
      </c>
      <c r="C54" s="27" t="s">
        <v>195</v>
      </c>
      <c r="E54" s="69" t="s">
        <v>122</v>
      </c>
      <c r="F54" s="19">
        <v>1815</v>
      </c>
      <c r="G54" s="27">
        <f t="shared" si="7"/>
        <v>7.145669291338582</v>
      </c>
    </row>
    <row r="55" spans="1:7" ht="12.75">
      <c r="A55" s="26"/>
      <c r="B55" s="19"/>
      <c r="C55" s="27" t="s">
        <v>318</v>
      </c>
      <c r="E55" s="69" t="s">
        <v>123</v>
      </c>
      <c r="F55" s="19">
        <v>400</v>
      </c>
      <c r="G55" s="27">
        <f t="shared" si="7"/>
        <v>1.5748031496062993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795</v>
      </c>
      <c r="G56" s="52">
        <f t="shared" si="7"/>
        <v>3.12992125984252</v>
      </c>
    </row>
    <row r="57" spans="1:7" ht="12.75">
      <c r="A57" s="26" t="s">
        <v>98</v>
      </c>
      <c r="B57" s="19">
        <v>11945</v>
      </c>
      <c r="C57" s="27">
        <f>B57*100/B$10</f>
        <v>25.89421200953826</v>
      </c>
      <c r="E57" s="69" t="s">
        <v>125</v>
      </c>
      <c r="F57" s="19">
        <v>648</v>
      </c>
      <c r="G57" s="27" t="s">
        <v>195</v>
      </c>
    </row>
    <row r="58" spans="1:7" ht="12.75">
      <c r="A58" s="26" t="s">
        <v>99</v>
      </c>
      <c r="B58" s="19">
        <v>17145</v>
      </c>
      <c r="C58" s="27">
        <f>B58*100/B$10</f>
        <v>37.16670279644483</v>
      </c>
      <c r="E58" s="69"/>
      <c r="F58" s="19"/>
      <c r="G58" s="27" t="s">
        <v>318</v>
      </c>
    </row>
    <row r="59" spans="1:7" ht="12.75">
      <c r="A59" s="26" t="s">
        <v>100</v>
      </c>
      <c r="B59" s="19">
        <v>12575</v>
      </c>
      <c r="C59" s="27">
        <f>B59*100/B$10</f>
        <v>27.25991762410579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4465</v>
      </c>
      <c r="C60" s="27">
        <f>B60*100/B$10</f>
        <v>9.67916756991112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4085</v>
      </c>
      <c r="G61" s="27">
        <f aca="true" t="shared" si="8" ref="G61:G67">F61*100/F$47</f>
        <v>16.08267716535433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3515</v>
      </c>
      <c r="G62" s="27">
        <f t="shared" si="8"/>
        <v>13.838582677165354</v>
      </c>
    </row>
    <row r="63" spans="1:7" ht="12.75">
      <c r="A63" s="70" t="s">
        <v>102</v>
      </c>
      <c r="B63" s="51">
        <v>21205</v>
      </c>
      <c r="C63" s="27">
        <f aca="true" t="shared" si="9" ref="C63:C71">B63*100/B$10</f>
        <v>45.96791675699111</v>
      </c>
      <c r="E63" s="69" t="s">
        <v>261</v>
      </c>
      <c r="F63" s="19">
        <v>3290</v>
      </c>
      <c r="G63" s="27">
        <f t="shared" si="8"/>
        <v>12.952755905511811</v>
      </c>
    </row>
    <row r="64" spans="1:7" ht="12.75">
      <c r="A64" s="70" t="s">
        <v>282</v>
      </c>
      <c r="B64" s="51">
        <v>1110</v>
      </c>
      <c r="C64" s="27">
        <f t="shared" si="9"/>
        <v>2.406243225666594</v>
      </c>
      <c r="E64" s="69" t="s">
        <v>262</v>
      </c>
      <c r="F64" s="19">
        <v>3050</v>
      </c>
      <c r="G64" s="27">
        <f t="shared" si="8"/>
        <v>12.007874015748031</v>
      </c>
    </row>
    <row r="65" spans="1:7" ht="12.75">
      <c r="A65" s="26" t="s">
        <v>103</v>
      </c>
      <c r="B65" s="19">
        <v>17435</v>
      </c>
      <c r="C65" s="27">
        <f t="shared" si="9"/>
        <v>37.79536093648385</v>
      </c>
      <c r="E65" s="69" t="s">
        <v>263</v>
      </c>
      <c r="F65" s="19">
        <v>1890</v>
      </c>
      <c r="G65" s="27">
        <f t="shared" si="8"/>
        <v>7.440944881889764</v>
      </c>
    </row>
    <row r="66" spans="1:7" ht="12.75">
      <c r="A66" s="26" t="s">
        <v>283</v>
      </c>
      <c r="B66" s="19">
        <v>5460</v>
      </c>
      <c r="C66" s="27">
        <f t="shared" si="9"/>
        <v>11.836115326251896</v>
      </c>
      <c r="E66" s="69" t="s">
        <v>264</v>
      </c>
      <c r="F66" s="19">
        <v>7865</v>
      </c>
      <c r="G66" s="27">
        <f t="shared" si="8"/>
        <v>30.96456692913386</v>
      </c>
    </row>
    <row r="67" spans="1:7" ht="12.75">
      <c r="A67" s="26" t="s">
        <v>104</v>
      </c>
      <c r="B67" s="19">
        <v>20</v>
      </c>
      <c r="C67" s="27" t="s">
        <v>360</v>
      </c>
      <c r="E67" s="71" t="s">
        <v>126</v>
      </c>
      <c r="F67" s="19">
        <v>1700</v>
      </c>
      <c r="G67" s="27">
        <f t="shared" si="8"/>
        <v>6.692913385826771</v>
      </c>
    </row>
    <row r="68" spans="1:7" ht="12.75">
      <c r="A68" s="26" t="s">
        <v>105</v>
      </c>
      <c r="B68" s="19">
        <v>95</v>
      </c>
      <c r="C68" s="27">
        <f t="shared" si="9"/>
        <v>0.20593973553002384</v>
      </c>
      <c r="E68" s="69"/>
      <c r="F68" s="19"/>
      <c r="G68" s="27"/>
    </row>
    <row r="69" spans="1:7" ht="12.75">
      <c r="A69" s="26" t="s">
        <v>106</v>
      </c>
      <c r="B69" s="19">
        <v>10</v>
      </c>
      <c r="C69" s="27" t="s">
        <v>360</v>
      </c>
      <c r="E69" s="69"/>
      <c r="F69" s="19"/>
      <c r="G69" s="27"/>
    </row>
    <row r="70" spans="1:7" ht="12.75">
      <c r="A70" s="26" t="s">
        <v>107</v>
      </c>
      <c r="B70" s="19">
        <v>280</v>
      </c>
      <c r="C70" s="27">
        <f t="shared" si="9"/>
        <v>0.6069802731411229</v>
      </c>
      <c r="E70" s="69"/>
      <c r="F70" s="19"/>
      <c r="G70" s="27"/>
    </row>
    <row r="71" spans="1:7" ht="12.75">
      <c r="A71" s="26" t="s">
        <v>108</v>
      </c>
      <c r="B71" s="19">
        <v>505</v>
      </c>
      <c r="C71" s="27">
        <f t="shared" si="9"/>
        <v>1.094732278343811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440</v>
      </c>
      <c r="C74" s="27">
        <f>B74*100/B$10</f>
        <v>0.9538261435074789</v>
      </c>
      <c r="E74" s="69"/>
      <c r="F74" s="19"/>
      <c r="G74" s="27"/>
    </row>
    <row r="75" spans="1:7" ht="12.75">
      <c r="A75" s="26" t="s">
        <v>322</v>
      </c>
      <c r="B75" s="19">
        <v>455</v>
      </c>
      <c r="C75" s="27">
        <f>B75*100/B$10</f>
        <v>0.9863429438543247</v>
      </c>
      <c r="E75" s="69"/>
      <c r="F75" s="19"/>
      <c r="G75" s="27"/>
    </row>
    <row r="76" spans="1:7" ht="13.5" thickBot="1">
      <c r="A76" s="39" t="s">
        <v>133</v>
      </c>
      <c r="B76" s="40">
        <v>925</v>
      </c>
      <c r="C76" s="41">
        <f>B76*100/B$10</f>
        <v>2.0052026880554954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38" bottom="0.2" header="0.38" footer="0.18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FBP-1,2,3, Profile of Selected Demographic and Social Characteristics:  2000</dc:title>
  <dc:subject/>
  <dc:creator>U.S. Bureau of the Census - Population Division</dc:creator>
  <cp:keywords/>
  <dc:description/>
  <cp:lastModifiedBy>Bureau of the Census - Population Division</cp:lastModifiedBy>
  <cp:lastPrinted>2004-05-01T13:50:25Z</cp:lastPrinted>
  <dcterms:created xsi:type="dcterms:W3CDTF">2004-04-08T18:29:08Z</dcterms:created>
  <dcterms:modified xsi:type="dcterms:W3CDTF">2005-05-26T17:02:50Z</dcterms:modified>
  <cp:category/>
  <cp:version/>
  <cp:contentType/>
  <cp:contentStatus/>
</cp:coreProperties>
</file>