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Haiti" sheetId="1" r:id="rId1"/>
    <sheet name="FBP2-Haiti" sheetId="2" r:id="rId2"/>
    <sheet name="FBP3-Haiti" sheetId="3" r:id="rId3"/>
  </sheets>
  <definedNames>
    <definedName name="_xlnm.Print_Area" localSheetId="0">'FBP1-Haiti'!$A$1:$G$90</definedName>
    <definedName name="_xlnm.Print_Area" localSheetId="1">'FBP2-Haiti'!$A$1:$G$86</definedName>
    <definedName name="_xlnm.Print_Area" localSheetId="2">'FBP3-Haiti'!$A$1:$G$83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<sst xmlns="http://schemas.openxmlformats.org/spreadsheetml/2006/main" count="480" uniqueCount="364">
  <si>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</si>
  <si>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</si>
  <si>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</si>
  <si>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</si>
  <si>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</si>
  <si>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</si>
  <si>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</si>
  <si>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</si>
  <si>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</si>
  <si>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</si>
  <si>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</si>
  <si>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</si>
  <si>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</si>
  <si>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</si>
  <si>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</si>
  <si>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</si>
  <si>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</si>
  <si>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</si>
  <si>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</si>
  <si>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</si>
  <si>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</si>
  <si>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</si>
  <si>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</si>
  <si>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</si>
  <si>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</si>
  <si>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</si>
  <si>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</si>
  <si>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</si>
  <si>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</si>
  <si>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</si>
  <si>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</si>
  <si>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</si>
  <si>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</si>
  <si>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</si>
  <si>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</si>
  <si>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</si>
  <si>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</si>
  <si>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</si>
  <si>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</si>
  <si>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</si>
  <si>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</si>
  <si>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</si>
  <si>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</si>
  <si>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</si>
  <si>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</si>
  <si>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</si>
  <si>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</si>
  <si>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</si>
  <si>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</si>
  <si>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</si>
  <si>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</si>
  <si>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</si>
  <si>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</si>
  <si>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</si>
  <si>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</si>
  <si>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</si>
  <si>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</si>
  <si>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</si>
  <si>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</si>
  <si>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</si>
  <si>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</si>
  <si>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</si>
  <si>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</si>
  <si>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</si>
  <si>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</si>
  <si>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</si>
  <si>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</si>
  <si>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</si>
  <si>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</si>
  <si>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</si>
  <si>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</si>
  <si>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</si>
  <si>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</si>
  <si>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</si>
  <si>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</si>
  <si>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</si>
  <si>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</si>
  <si>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</si>
  <si>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</si>
  <si>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</si>
  <si>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</si>
  <si>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</si>
  <si>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</si>
  <si>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</si>
  <si>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</si>
  <si>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</si>
  <si>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</si>
  <si>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</si>
  <si>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</si>
  <si>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</si>
  <si>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</si>
  <si>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</si>
  <si>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</si>
  <si>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</si>
  <si>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</si>
  <si>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</si>
  <si>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</si>
  <si>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</si>
  <si>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</si>
  <si>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</si>
  <si>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</si>
  <si>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</si>
  <si>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</si>
  <si>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</si>
  <si>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</si>
  <si>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</si>
  <si>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</si>
  <si>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</si>
  <si>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</si>
  <si>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</si>
  <si>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</si>
  <si>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</si>
  <si>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</si>
  <si>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</si>
  <si>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</si>
  <si>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</si>
  <si>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</si>
  <si>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</si>
  <si>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</si>
  <si>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</si>
  <si>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</si>
  <si>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</si>
  <si>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</si>
  <si>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</si>
  <si>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</si>
  <si>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</si>
  <si>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</si>
  <si>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</si>
  <si>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</si>
  <si>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</si>
  <si>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</si>
  <si>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</si>
  <si>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</si>
  <si>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</si>
  <si>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</si>
  <si>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</si>
  <si>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</si>
  <si>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</si>
  <si>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</si>
  <si>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</si>
  <si>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</si>
  <si>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</si>
  <si>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</si>
  <si>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</si>
  <si>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</si>
  <si>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</si>
  <si>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</si>
  <si>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</si>
  <si>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</si>
  <si>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</si>
  <si>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</si>
  <si>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</si>
  <si>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</si>
  <si>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</si>
  <si>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</si>
  <si>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</si>
  <si>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</si>
  <si>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</si>
  <si>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</si>
  <si>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</si>
  <si>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</si>
  <si>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</si>
  <si>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</si>
  <si>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</si>
  <si>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</si>
  <si>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</si>
  <si>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</si>
  <si>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</si>
  <si>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</si>
  <si>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</si>
  <si>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</si>
  <si>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</si>
  <si>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</si>
  <si>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</si>
  <si>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</si>
  <si>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</si>
  <si>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</si>
  <si>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</si>
  <si>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</si>
  <si>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</si>
  <si>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</si>
  <si>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</si>
  <si>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</si>
  <si>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</si>
  <si>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</si>
  <si>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</si>
  <si>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</si>
  <si>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</si>
  <si>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</si>
  <si>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</si>
  <si>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</si>
  <si>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</si>
  <si>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</si>
  <si>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</si>
  <si>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</si>
  <si>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</si>
  <si>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</si>
  <si>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</si>
  <si>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</si>
  <si>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</si>
  <si>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</si>
  <si>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</si>
  <si>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</si>
  <si>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</si>
  <si>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</si>
  <si>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</si>
  <si>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</si>
  <si>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</si>
  <si>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</si>
  <si>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</si>
  <si>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</si>
  <si>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</si>
  <si>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</si>
  <si>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</si>
  <si>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</si>
  <si>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</si>
  <si>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</si>
  <si>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</si>
  <si>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</si>
  <si>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</si>
  <si>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</si>
  <si>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</si>
  <si>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</si>
  <si>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</si>
  <si>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</si>
  <si>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</si>
  <si>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</si>
  <si>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</si>
  <si>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</si>
  <si>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</si>
  <si>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</si>
  <si>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</si>
  <si>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</si>
  <si>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</si>
  <si>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</si>
  <si>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</si>
  <si>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</si>
  <si>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</si>
  <si>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</si>
  <si>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</si>
  <si>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</si>
  <si>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</si>
  <si>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</si>
  <si>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</si>
  <si>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</si>
  <si>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</si>
  <si>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</si>
  <si>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</si>
  <si>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</si>
  <si>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</si>
  <si>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</si>
  <si>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</si>
  <si>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</si>
  <si>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</si>
  <si>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</si>
  <si>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</si>
  <si>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</si>
  <si>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</si>
  <si>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</si>
  <si>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</si>
  <si>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</si>
  <si>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</si>
  <si>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</si>
  <si>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</si>
  <si>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</si>
  <si>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</si>
  <si>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</si>
  <si>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</si>
  <si>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</si>
  <si>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</si>
  <si>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</si>
  <si>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</si>
  <si>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</si>
  <si>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</si>
  <si>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</si>
  <si>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</si>
  <si>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</si>
  <si>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</si>
  <si>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</si>
  <si>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</si>
  <si>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</si>
  <si>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</si>
  <si>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</si>
  <si>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</si>
  <si>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</si>
  <si>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</si>
  <si>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</si>
  <si>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</si>
  <si>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</si>
  <si>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</si>
  <si>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</si>
  <si>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</si>
  <si>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</si>
  <si>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</si>
  <si>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</si>
  <si>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</si>
  <si>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</si>
  <si>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</si>
  <si>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</si>
  <si>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</si>
  <si>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</si>
  <si>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</si>
  <si>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</si>
  <si>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</si>
  <si>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</si>
  <si>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</si>
  <si>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</si>
  <si>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</si>
  <si>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</si>
  <si>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</si>
  <si>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</si>
  <si>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</si>
  <si>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</si>
  <si>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</si>
  <si>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</si>
  <si>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</si>
  <si>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</si>
  <si>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</si>
  <si>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</si>
  <si>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</si>
  <si>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</si>
  <si>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</si>
  <si>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</si>
  <si>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</si>
  <si>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</si>
  <si>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</si>
  <si>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</si>
  <si>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</si>
  <si>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</si>
  <si>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</si>
  <si>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</si>
  <si>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</si>
  <si>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</si>
  <si>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</si>
  <si>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</si>
  <si>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</si>
  <si>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</si>
  <si>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</si>
  <si>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</si>
  <si>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</si>
  <si>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</si>
  <si>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</si>
  <si>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</si>
  <si>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</si>
  <si>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</si>
  <si>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</si>
  <si>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</si>
  <si>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</si>
  <si>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</si>
  <si>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</si>
  <si>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</si>
  <si>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</si>
  <si>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</si>
  <si>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</si>
  <si>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</si>
  <si>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</si>
  <si>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</si>
  <si>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</si>
  <si>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Haiti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</si>
  <si>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Haiti to a U.S. citizen parent are considered native and are not included in this table.</t>
    </r>
  </si>
  <si>
    <t>-</t>
  </si>
  <si>
    <t>Footnotes:</t>
  </si>
  <si>
    <t>Table with row headers in column A and E and column headers in row 8.</t>
  </si>
  <si>
    <t>Table with row headers in column A and E and column headers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</si>
</sst>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.5" customHeight="1">
      <c r="A1" s="72" t="s">
        <v>362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419315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419315</v>
      </c>
      <c r="G11" s="25">
        <f>F11*100/F$11</f>
        <v>100</v>
      </c>
    </row>
    <row r="12" spans="1:7" ht="12.75">
      <c r="A12" s="26" t="s">
        <v>142</v>
      </c>
      <c r="B12" s="19">
        <v>181945</v>
      </c>
      <c r="C12" s="27">
        <f aca="true" t="shared" si="0" ref="C12:C19">B12*100/B$10</f>
        <v>43.391006761026915</v>
      </c>
      <c r="E12" s="2" t="s">
        <v>348</v>
      </c>
      <c r="F12" s="19">
        <v>198955</v>
      </c>
      <c r="G12" s="27">
        <f>F12*100/F$11</f>
        <v>47.44762290879172</v>
      </c>
    </row>
    <row r="13" spans="1:7" ht="12.75">
      <c r="A13" s="26" t="s">
        <v>324</v>
      </c>
      <c r="B13" s="19">
        <v>27540</v>
      </c>
      <c r="C13" s="27">
        <f t="shared" si="0"/>
        <v>6.567854715428735</v>
      </c>
      <c r="E13" s="2" t="s">
        <v>349</v>
      </c>
      <c r="F13" s="19">
        <v>220365</v>
      </c>
      <c r="G13" s="27">
        <f>F13*100/F$11</f>
        <v>52.55356951218058</v>
      </c>
    </row>
    <row r="14" spans="1:7" ht="12.75">
      <c r="A14" s="26" t="s">
        <v>143</v>
      </c>
      <c r="B14" s="19">
        <v>81255</v>
      </c>
      <c r="C14" s="27">
        <f t="shared" si="0"/>
        <v>19.378033220848287</v>
      </c>
      <c r="F14" s="19"/>
      <c r="G14" s="27"/>
    </row>
    <row r="15" spans="1:7" ht="12.75">
      <c r="A15" s="26" t="s">
        <v>303</v>
      </c>
      <c r="B15" s="19">
        <v>73150</v>
      </c>
      <c r="C15" s="27">
        <f t="shared" si="0"/>
        <v>17.44511882474989</v>
      </c>
      <c r="E15" s="2" t="s">
        <v>350</v>
      </c>
      <c r="F15" s="19">
        <v>4270</v>
      </c>
      <c r="G15" s="27">
        <f aca="true" t="shared" si="1" ref="G15:G27">F15*100/F$11</f>
        <v>1.018327510344252</v>
      </c>
    </row>
    <row r="16" spans="1:7" ht="12.75">
      <c r="A16" s="26" t="s">
        <v>144</v>
      </c>
      <c r="B16" s="19">
        <v>237370</v>
      </c>
      <c r="C16" s="27">
        <f t="shared" si="0"/>
        <v>56.608993238973085</v>
      </c>
      <c r="E16" s="2" t="s">
        <v>351</v>
      </c>
      <c r="F16" s="19">
        <v>9480</v>
      </c>
      <c r="G16" s="27">
        <f t="shared" si="1"/>
        <v>2.2608301634809154</v>
      </c>
    </row>
    <row r="17" spans="1:7" ht="12.75">
      <c r="A17" s="26" t="s">
        <v>325</v>
      </c>
      <c r="B17" s="19">
        <v>136640</v>
      </c>
      <c r="C17" s="27">
        <f t="shared" si="0"/>
        <v>32.58648033101606</v>
      </c>
      <c r="E17" s="2" t="s">
        <v>352</v>
      </c>
      <c r="F17" s="19">
        <v>14490</v>
      </c>
      <c r="G17" s="27">
        <f t="shared" si="1"/>
        <v>3.455635977725576</v>
      </c>
    </row>
    <row r="18" spans="1:7" ht="12.75">
      <c r="A18" s="26" t="s">
        <v>143</v>
      </c>
      <c r="B18" s="19">
        <v>74910</v>
      </c>
      <c r="C18" s="27">
        <f t="shared" si="0"/>
        <v>17.864851006999512</v>
      </c>
      <c r="E18" s="2" t="s">
        <v>353</v>
      </c>
      <c r="F18" s="19">
        <v>24080</v>
      </c>
      <c r="G18" s="27">
        <f t="shared" si="1"/>
        <v>5.7426994025970926</v>
      </c>
    </row>
    <row r="19" spans="1:7" ht="12.75">
      <c r="A19" s="26" t="s">
        <v>304</v>
      </c>
      <c r="B19" s="19">
        <v>25820</v>
      </c>
      <c r="C19" s="27">
        <f t="shared" si="0"/>
        <v>6.157661900957514</v>
      </c>
      <c r="E19" s="2" t="s">
        <v>0</v>
      </c>
      <c r="F19" s="19">
        <v>33765</v>
      </c>
      <c r="G19" s="27">
        <f t="shared" si="1"/>
        <v>8.052418825942311</v>
      </c>
    </row>
    <row r="20" spans="1:7" ht="12.75">
      <c r="A20" s="26"/>
      <c r="B20" s="19"/>
      <c r="C20" s="27"/>
      <c r="E20" s="2" t="s">
        <v>1</v>
      </c>
      <c r="F20" s="19">
        <v>75575</v>
      </c>
      <c r="G20" s="27">
        <f t="shared" si="1"/>
        <v>18.02344299631542</v>
      </c>
    </row>
    <row r="21" spans="1:7" ht="12.75">
      <c r="A21" s="28" t="s">
        <v>145</v>
      </c>
      <c r="B21" s="19"/>
      <c r="C21" s="27"/>
      <c r="E21" s="2" t="s">
        <v>2</v>
      </c>
      <c r="F21" s="19">
        <v>108975</v>
      </c>
      <c r="G21" s="27">
        <f t="shared" si="1"/>
        <v>25.988815091279825</v>
      </c>
    </row>
    <row r="22" spans="1:7" ht="12.75">
      <c r="A22" s="29" t="s">
        <v>326</v>
      </c>
      <c r="B22" s="19">
        <v>361585</v>
      </c>
      <c r="C22" s="27">
        <f aca="true" t="shared" si="2" ref="C22:C29">B22*100/B$10</f>
        <v>86.2323074538235</v>
      </c>
      <c r="E22" s="2" t="s">
        <v>3</v>
      </c>
      <c r="F22" s="19">
        <v>77005</v>
      </c>
      <c r="G22" s="27">
        <f t="shared" si="1"/>
        <v>18.364475394393235</v>
      </c>
    </row>
    <row r="23" spans="1:7" ht="12.75">
      <c r="A23" s="29" t="s">
        <v>328</v>
      </c>
      <c r="B23" s="19">
        <v>3660</v>
      </c>
      <c r="C23" s="27">
        <f t="shared" si="2"/>
        <v>0.8728521517236445</v>
      </c>
      <c r="E23" s="2" t="s">
        <v>4</v>
      </c>
      <c r="F23" s="19">
        <v>21195</v>
      </c>
      <c r="G23" s="27">
        <f t="shared" si="1"/>
        <v>5.054672501579958</v>
      </c>
    </row>
    <row r="24" spans="1:7" ht="12.75">
      <c r="A24" s="29" t="s">
        <v>146</v>
      </c>
      <c r="B24" s="19">
        <v>354385</v>
      </c>
      <c r="C24" s="27">
        <f t="shared" si="2"/>
        <v>84.51522125371142</v>
      </c>
      <c r="E24" s="2" t="s">
        <v>5</v>
      </c>
      <c r="F24" s="19">
        <v>17670</v>
      </c>
      <c r="G24" s="27">
        <f t="shared" si="1"/>
        <v>4.214015716108415</v>
      </c>
    </row>
    <row r="25" spans="1:7" ht="12.75">
      <c r="A25" s="29" t="s">
        <v>147</v>
      </c>
      <c r="B25" s="19">
        <v>300</v>
      </c>
      <c r="C25" s="27">
        <f t="shared" si="2"/>
        <v>0.07154525833800365</v>
      </c>
      <c r="E25" s="2" t="s">
        <v>6</v>
      </c>
      <c r="F25" s="19">
        <v>22190</v>
      </c>
      <c r="G25" s="27">
        <f t="shared" si="1"/>
        <v>5.29196427506767</v>
      </c>
    </row>
    <row r="26" spans="1:7" ht="12.75">
      <c r="A26" s="29" t="s">
        <v>329</v>
      </c>
      <c r="B26" s="19">
        <v>1235</v>
      </c>
      <c r="C26" s="27">
        <f t="shared" si="2"/>
        <v>0.29452798015811504</v>
      </c>
      <c r="E26" s="2" t="s">
        <v>7</v>
      </c>
      <c r="F26" s="19">
        <v>8325</v>
      </c>
      <c r="G26" s="27">
        <f t="shared" si="1"/>
        <v>1.9853809188796012</v>
      </c>
    </row>
    <row r="27" spans="1:7" ht="12.75">
      <c r="A27" s="29" t="s">
        <v>148</v>
      </c>
      <c r="B27" s="19">
        <v>330</v>
      </c>
      <c r="C27" s="27">
        <f t="shared" si="2"/>
        <v>0.07869978417180401</v>
      </c>
      <c r="E27" s="2" t="s">
        <v>139</v>
      </c>
      <c r="F27" s="19">
        <v>2300</v>
      </c>
      <c r="G27" s="27">
        <f t="shared" si="1"/>
        <v>0.548513647258028</v>
      </c>
    </row>
    <row r="28" spans="1:7" ht="12.75">
      <c r="A28" s="29" t="s">
        <v>330</v>
      </c>
      <c r="B28" s="19">
        <v>1675</v>
      </c>
      <c r="C28" s="27">
        <f t="shared" si="2"/>
        <v>0.3994610257205204</v>
      </c>
      <c r="F28" s="19"/>
      <c r="G28" s="27"/>
    </row>
    <row r="29" spans="1:7" ht="12.75">
      <c r="A29" s="29" t="s">
        <v>331</v>
      </c>
      <c r="B29" s="19">
        <v>57730</v>
      </c>
      <c r="C29" s="27">
        <f t="shared" si="2"/>
        <v>13.767692546176502</v>
      </c>
      <c r="E29" s="2" t="s">
        <v>140</v>
      </c>
      <c r="F29" s="30">
        <v>39.6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378020</v>
      </c>
      <c r="G31" s="27">
        <f aca="true" t="shared" si="3" ref="G31:G38">F31*100/F$11</f>
        <v>90.1517951897738</v>
      </c>
    </row>
    <row r="32" spans="1:7" ht="12.75">
      <c r="A32" s="29" t="s">
        <v>149</v>
      </c>
      <c r="B32" s="19">
        <v>5730</v>
      </c>
      <c r="C32" s="27">
        <f>B32*100/B$10</f>
        <v>1.3665144342558697</v>
      </c>
      <c r="E32" s="2" t="s">
        <v>9</v>
      </c>
      <c r="F32" s="19">
        <v>179055</v>
      </c>
      <c r="G32" s="27">
        <f t="shared" si="3"/>
        <v>42.701787439037474</v>
      </c>
    </row>
    <row r="33" spans="1:7" ht="12.75">
      <c r="A33" s="29" t="s">
        <v>151</v>
      </c>
      <c r="B33" s="19">
        <v>413585</v>
      </c>
      <c r="C33" s="27">
        <f>B33*100/B$10</f>
        <v>98.63348556574412</v>
      </c>
      <c r="E33" s="2" t="s">
        <v>10</v>
      </c>
      <c r="F33" s="19">
        <v>198965</v>
      </c>
      <c r="G33" s="27">
        <f t="shared" si="3"/>
        <v>47.45000775073632</v>
      </c>
    </row>
    <row r="34" spans="1:7" ht="12.75">
      <c r="A34" s="29" t="s">
        <v>332</v>
      </c>
      <c r="B34" s="19">
        <v>3250</v>
      </c>
      <c r="C34" s="27">
        <f>B34*100/B$10</f>
        <v>0.7750736319950395</v>
      </c>
      <c r="E34" s="2" t="s">
        <v>11</v>
      </c>
      <c r="F34" s="19">
        <v>360000</v>
      </c>
      <c r="G34" s="27">
        <f t="shared" si="3"/>
        <v>85.85431000560438</v>
      </c>
    </row>
    <row r="35" spans="1:7" ht="12.75">
      <c r="A35" s="26"/>
      <c r="B35" s="19"/>
      <c r="C35" s="27"/>
      <c r="E35" s="2" t="s">
        <v>13</v>
      </c>
      <c r="F35" s="19">
        <v>43050</v>
      </c>
      <c r="G35" s="27">
        <f t="shared" si="3"/>
        <v>10.266744571503523</v>
      </c>
    </row>
    <row r="36" spans="1:7" ht="12.75">
      <c r="A36" s="31" t="s">
        <v>152</v>
      </c>
      <c r="B36" s="19"/>
      <c r="C36" s="27"/>
      <c r="E36" s="2" t="s">
        <v>14</v>
      </c>
      <c r="F36" s="19">
        <v>32815</v>
      </c>
      <c r="G36" s="27">
        <f t="shared" si="3"/>
        <v>7.825858841205299</v>
      </c>
    </row>
    <row r="37" spans="1:7" ht="12.75">
      <c r="A37" s="31" t="s">
        <v>175</v>
      </c>
      <c r="B37" s="24">
        <v>415045</v>
      </c>
      <c r="C37" s="20">
        <f aca="true" t="shared" si="4" ref="C37:C45">B37*100/B$37</f>
        <v>100</v>
      </c>
      <c r="E37" s="2" t="s">
        <v>12</v>
      </c>
      <c r="F37" s="19">
        <v>12280</v>
      </c>
      <c r="G37" s="27">
        <f t="shared" si="3"/>
        <v>2.9285859079689494</v>
      </c>
    </row>
    <row r="38" spans="1:7" ht="12.75">
      <c r="A38" s="32" t="s">
        <v>333</v>
      </c>
      <c r="B38" s="19">
        <v>25300</v>
      </c>
      <c r="C38" s="27">
        <f t="shared" si="4"/>
        <v>6.095724559987471</v>
      </c>
      <c r="E38" s="2" t="s">
        <v>10</v>
      </c>
      <c r="F38" s="19">
        <v>20535</v>
      </c>
      <c r="G38" s="27">
        <f t="shared" si="3"/>
        <v>4.89727293323635</v>
      </c>
    </row>
    <row r="39" spans="1:7" ht="12.75">
      <c r="A39" s="32" t="s">
        <v>153</v>
      </c>
      <c r="B39" s="19">
        <v>389745</v>
      </c>
      <c r="C39" s="27">
        <f t="shared" si="4"/>
        <v>93.90427544001253</v>
      </c>
      <c r="F39" s="19"/>
      <c r="G39" s="27"/>
    </row>
    <row r="40" spans="1:7" ht="12.75">
      <c r="A40" s="32" t="s">
        <v>176</v>
      </c>
      <c r="B40" s="19">
        <v>216370</v>
      </c>
      <c r="C40" s="27">
        <f t="shared" si="4"/>
        <v>52.13169656302329</v>
      </c>
      <c r="E40" s="21" t="s">
        <v>171</v>
      </c>
      <c r="F40" s="19"/>
      <c r="G40" s="27"/>
    </row>
    <row r="41" spans="1:7" ht="12.75">
      <c r="A41" s="32" t="s">
        <v>154</v>
      </c>
      <c r="B41" s="19">
        <v>3880</v>
      </c>
      <c r="C41" s="27">
        <f t="shared" si="4"/>
        <v>0.9348383910178414</v>
      </c>
      <c r="E41" s="21" t="s">
        <v>191</v>
      </c>
      <c r="F41" s="24">
        <v>391075</v>
      </c>
      <c r="G41" s="20">
        <f>F41*100/F$41</f>
        <v>100</v>
      </c>
    </row>
    <row r="42" spans="1:7" ht="12.75">
      <c r="A42" s="32" t="s">
        <v>176</v>
      </c>
      <c r="B42" s="33">
        <v>1720</v>
      </c>
      <c r="C42" s="27">
        <f t="shared" si="4"/>
        <v>0.41441289498729056</v>
      </c>
      <c r="E42" s="2" t="s">
        <v>15</v>
      </c>
      <c r="F42" s="19">
        <v>121460</v>
      </c>
      <c r="G42" s="27">
        <f aca="true" t="shared" si="5" ref="G42:G48">F42*100/F$41</f>
        <v>31.05798120565109</v>
      </c>
    </row>
    <row r="43" spans="1:7" ht="12.75">
      <c r="A43" s="32" t="s">
        <v>155</v>
      </c>
      <c r="B43" s="19">
        <v>384940</v>
      </c>
      <c r="C43" s="27">
        <f t="shared" si="4"/>
        <v>92.7465696490742</v>
      </c>
      <c r="E43" s="2" t="s">
        <v>127</v>
      </c>
      <c r="F43" s="19">
        <v>198205</v>
      </c>
      <c r="G43" s="27">
        <f t="shared" si="5"/>
        <v>50.68209422744998</v>
      </c>
    </row>
    <row r="44" spans="1:7" ht="12.75">
      <c r="A44" s="32" t="s">
        <v>176</v>
      </c>
      <c r="B44" s="19">
        <v>214220</v>
      </c>
      <c r="C44" s="27">
        <f t="shared" si="4"/>
        <v>51.61368044428917</v>
      </c>
      <c r="E44" s="2" t="s">
        <v>16</v>
      </c>
      <c r="F44" s="19">
        <v>21995</v>
      </c>
      <c r="G44" s="27">
        <f t="shared" si="5"/>
        <v>5.624240874512561</v>
      </c>
    </row>
    <row r="45" spans="1:7" ht="12.75">
      <c r="A45" s="32" t="s">
        <v>156</v>
      </c>
      <c r="B45" s="19">
        <v>305</v>
      </c>
      <c r="C45" s="27">
        <f t="shared" si="4"/>
        <v>0.07348600754135094</v>
      </c>
      <c r="E45" s="2" t="s">
        <v>17</v>
      </c>
      <c r="F45" s="19">
        <v>17530</v>
      </c>
      <c r="G45" s="27">
        <f t="shared" si="5"/>
        <v>4.482516141405101</v>
      </c>
    </row>
    <row r="46" spans="1:7" ht="12.75">
      <c r="A46" s="32" t="s">
        <v>176</v>
      </c>
      <c r="B46" s="19">
        <v>195</v>
      </c>
      <c r="C46" s="27" t="s">
        <v>360</v>
      </c>
      <c r="E46" s="2" t="s">
        <v>18</v>
      </c>
      <c r="F46" s="19">
        <v>14300</v>
      </c>
      <c r="G46" s="27">
        <f t="shared" si="5"/>
        <v>3.656587611072045</v>
      </c>
    </row>
    <row r="47" spans="1:7" ht="12.75">
      <c r="A47" s="26"/>
      <c r="B47" s="19"/>
      <c r="C47" s="27"/>
      <c r="E47" s="2" t="s">
        <v>19</v>
      </c>
      <c r="F47" s="19">
        <v>31885</v>
      </c>
      <c r="G47" s="27">
        <f t="shared" si="5"/>
        <v>8.15316755098127</v>
      </c>
    </row>
    <row r="48" spans="1:7" ht="12.75">
      <c r="A48" s="34" t="s">
        <v>157</v>
      </c>
      <c r="B48" s="19"/>
      <c r="C48" s="27"/>
      <c r="E48" s="2" t="s">
        <v>18</v>
      </c>
      <c r="F48" s="19">
        <v>20260</v>
      </c>
      <c r="G48" s="27">
        <f t="shared" si="5"/>
        <v>5.18059195806431</v>
      </c>
    </row>
    <row r="49" spans="1:7" ht="12.75">
      <c r="A49" s="34" t="s">
        <v>335</v>
      </c>
      <c r="B49" s="24">
        <v>419315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414630</v>
      </c>
      <c r="C50" s="27">
        <f t="shared" si="6"/>
        <v>98.88270154895484</v>
      </c>
      <c r="E50" s="21" t="s">
        <v>172</v>
      </c>
      <c r="F50" s="19"/>
      <c r="G50" s="27"/>
    </row>
    <row r="51" spans="1:7" ht="12.75">
      <c r="A51" s="29" t="s">
        <v>336</v>
      </c>
      <c r="B51" s="19">
        <v>167780</v>
      </c>
      <c r="C51" s="27">
        <f t="shared" si="6"/>
        <v>40.01287814650084</v>
      </c>
      <c r="E51" s="21" t="s">
        <v>173</v>
      </c>
      <c r="F51" s="19"/>
      <c r="G51" s="27"/>
    </row>
    <row r="52" spans="1:7" ht="12.75">
      <c r="A52" s="29" t="s">
        <v>337</v>
      </c>
      <c r="B52" s="19">
        <v>80870</v>
      </c>
      <c r="C52" s="27">
        <f t="shared" si="6"/>
        <v>19.286216805981184</v>
      </c>
      <c r="E52" s="21" t="s">
        <v>192</v>
      </c>
      <c r="F52" s="24">
        <v>25325</v>
      </c>
      <c r="G52" s="20">
        <f>F52*100/F52</f>
        <v>100</v>
      </c>
    </row>
    <row r="53" spans="1:7" ht="12.75">
      <c r="A53" s="29" t="s">
        <v>338</v>
      </c>
      <c r="B53" s="19">
        <v>71790</v>
      </c>
      <c r="C53" s="27">
        <f t="shared" si="6"/>
        <v>17.120780320284272</v>
      </c>
      <c r="E53" s="2" t="s">
        <v>174</v>
      </c>
      <c r="F53" s="19">
        <v>6760</v>
      </c>
      <c r="G53" s="27">
        <f>F53*100/F52</f>
        <v>26.69299111549852</v>
      </c>
    </row>
    <row r="54" spans="1:7" ht="12.75">
      <c r="A54" s="29" t="s">
        <v>158</v>
      </c>
      <c r="B54" s="19">
        <v>31750</v>
      </c>
      <c r="C54" s="27">
        <f t="shared" si="6"/>
        <v>7.571873174105386</v>
      </c>
      <c r="F54" s="19"/>
      <c r="G54" s="27"/>
    </row>
    <row r="55" spans="1:7" ht="12.75">
      <c r="A55" s="29" t="s">
        <v>339</v>
      </c>
      <c r="B55" s="19">
        <v>63350</v>
      </c>
      <c r="C55" s="27">
        <f t="shared" si="6"/>
        <v>15.107973719041771</v>
      </c>
      <c r="E55" s="21" t="s">
        <v>177</v>
      </c>
      <c r="F55" s="19"/>
      <c r="G55" s="27"/>
    </row>
    <row r="56" spans="1:7" ht="12.75">
      <c r="A56" s="29" t="s">
        <v>159</v>
      </c>
      <c r="B56" s="19">
        <v>8010</v>
      </c>
      <c r="C56" s="27">
        <f t="shared" si="6"/>
        <v>1.9102583976246974</v>
      </c>
      <c r="E56" s="21" t="s">
        <v>178</v>
      </c>
      <c r="F56" s="19"/>
      <c r="G56" s="27"/>
    </row>
    <row r="57" spans="1:7" ht="12.75">
      <c r="A57" s="29" t="s">
        <v>340</v>
      </c>
      <c r="B57" s="19">
        <v>30840</v>
      </c>
      <c r="C57" s="27">
        <f t="shared" si="6"/>
        <v>7.354852557146775</v>
      </c>
      <c r="E57" s="21" t="s">
        <v>179</v>
      </c>
      <c r="F57" s="24">
        <v>105880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10860</v>
      </c>
      <c r="C58" s="27">
        <f t="shared" si="6"/>
        <v>2.589938351835732</v>
      </c>
      <c r="E58" s="2" t="s">
        <v>20</v>
      </c>
      <c r="F58" s="19">
        <v>1265</v>
      </c>
      <c r="G58" s="27">
        <f t="shared" si="7"/>
        <v>1.1947487721949377</v>
      </c>
    </row>
    <row r="59" spans="1:7" ht="12.75">
      <c r="A59" s="29" t="s">
        <v>341</v>
      </c>
      <c r="B59" s="19">
        <v>4690</v>
      </c>
      <c r="C59" s="27">
        <f t="shared" si="6"/>
        <v>1.1184908720174571</v>
      </c>
      <c r="E59" s="2" t="s">
        <v>21</v>
      </c>
      <c r="F59" s="19">
        <v>1460</v>
      </c>
      <c r="G59" s="27">
        <f t="shared" si="7"/>
        <v>1.3789195315451455</v>
      </c>
    </row>
    <row r="60" spans="1:7" ht="12.75">
      <c r="A60" s="29" t="s">
        <v>161</v>
      </c>
      <c r="B60" s="19">
        <v>1470</v>
      </c>
      <c r="C60" s="27">
        <f t="shared" si="6"/>
        <v>0.35057176585621785</v>
      </c>
      <c r="E60" s="2" t="s">
        <v>180</v>
      </c>
      <c r="F60" s="19">
        <v>22085</v>
      </c>
      <c r="G60" s="27">
        <f t="shared" si="7"/>
        <v>20.858519078201738</v>
      </c>
    </row>
    <row r="61" spans="1:7" ht="12.75">
      <c r="A61" s="29" t="s">
        <v>162</v>
      </c>
      <c r="B61" s="19">
        <v>3220</v>
      </c>
      <c r="C61" s="27">
        <f>B61*100/B$10</f>
        <v>0.7679191061612392</v>
      </c>
      <c r="E61" s="2" t="s">
        <v>22</v>
      </c>
      <c r="F61" s="19">
        <v>33505</v>
      </c>
      <c r="G61" s="27">
        <f t="shared" si="7"/>
        <v>31.644314318095958</v>
      </c>
    </row>
    <row r="62" spans="1:7" ht="12.75">
      <c r="A62" s="29"/>
      <c r="B62" s="19"/>
      <c r="C62" s="27"/>
      <c r="E62" s="2" t="s">
        <v>181</v>
      </c>
      <c r="F62" s="19">
        <v>47565</v>
      </c>
      <c r="G62" s="27">
        <f t="shared" si="7"/>
        <v>44.92349829996222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167780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139195</v>
      </c>
      <c r="C65" s="27">
        <f t="shared" si="8"/>
        <v>82.96280843962332</v>
      </c>
      <c r="E65" s="21" t="s">
        <v>193</v>
      </c>
      <c r="F65" s="24">
        <v>333230</v>
      </c>
      <c r="G65" s="20">
        <f>F65*100/F$65</f>
        <v>100</v>
      </c>
    </row>
    <row r="66" spans="1:7" ht="12.75">
      <c r="A66" s="29" t="s">
        <v>165</v>
      </c>
      <c r="B66" s="19">
        <v>94335</v>
      </c>
      <c r="C66" s="27">
        <f t="shared" si="8"/>
        <v>56.22541423292407</v>
      </c>
      <c r="E66" s="2" t="s">
        <v>23</v>
      </c>
      <c r="F66" s="19">
        <v>52330</v>
      </c>
      <c r="G66" s="27">
        <f aca="true" t="shared" si="9" ref="G66:G72">F66*100/F$65</f>
        <v>15.703868199141734</v>
      </c>
    </row>
    <row r="67" spans="1:7" ht="12.75">
      <c r="A67" s="29" t="s">
        <v>166</v>
      </c>
      <c r="B67" s="19">
        <v>80990</v>
      </c>
      <c r="C67" s="27">
        <f t="shared" si="8"/>
        <v>48.271546072237456</v>
      </c>
      <c r="E67" s="2" t="s">
        <v>183</v>
      </c>
      <c r="F67" s="19">
        <v>75365</v>
      </c>
      <c r="G67" s="27">
        <f t="shared" si="9"/>
        <v>22.61651111844672</v>
      </c>
    </row>
    <row r="68" spans="1:7" ht="12.75">
      <c r="A68" s="29" t="s">
        <v>165</v>
      </c>
      <c r="B68" s="19">
        <v>58090</v>
      </c>
      <c r="C68" s="27">
        <f t="shared" si="8"/>
        <v>34.62272022887114</v>
      </c>
      <c r="E68" s="2" t="s">
        <v>184</v>
      </c>
      <c r="F68" s="19">
        <v>79750</v>
      </c>
      <c r="G68" s="27">
        <f t="shared" si="9"/>
        <v>23.93241904990547</v>
      </c>
    </row>
    <row r="69" spans="1:7" ht="12.75">
      <c r="A69" s="29" t="s">
        <v>167</v>
      </c>
      <c r="B69" s="19">
        <v>42440</v>
      </c>
      <c r="C69" s="27">
        <f t="shared" si="8"/>
        <v>25.29502920491119</v>
      </c>
      <c r="E69" s="2" t="s">
        <v>24</v>
      </c>
      <c r="F69" s="19">
        <v>56350</v>
      </c>
      <c r="G69" s="27">
        <f t="shared" si="9"/>
        <v>16.910242175074274</v>
      </c>
    </row>
    <row r="70" spans="1:7" ht="12.75">
      <c r="A70" s="29" t="s">
        <v>165</v>
      </c>
      <c r="B70" s="19">
        <v>28065</v>
      </c>
      <c r="C70" s="27">
        <f t="shared" si="8"/>
        <v>16.727261890570986</v>
      </c>
      <c r="E70" s="2" t="s">
        <v>25</v>
      </c>
      <c r="F70" s="19">
        <v>24450</v>
      </c>
      <c r="G70" s="27">
        <f t="shared" si="9"/>
        <v>7.337274555112085</v>
      </c>
    </row>
    <row r="71" spans="1:7" ht="12.75">
      <c r="A71" s="29" t="s">
        <v>168</v>
      </c>
      <c r="B71" s="19">
        <v>28585</v>
      </c>
      <c r="C71" s="27">
        <f t="shared" si="8"/>
        <v>17.037191560376684</v>
      </c>
      <c r="E71" s="2" t="s">
        <v>26</v>
      </c>
      <c r="F71" s="19">
        <v>29720</v>
      </c>
      <c r="G71" s="27">
        <f t="shared" si="9"/>
        <v>8.9187648170933</v>
      </c>
    </row>
    <row r="72" spans="1:7" ht="12.75">
      <c r="A72" s="29" t="s">
        <v>169</v>
      </c>
      <c r="B72" s="19">
        <v>22010</v>
      </c>
      <c r="C72" s="27">
        <f t="shared" si="8"/>
        <v>13.118369293121946</v>
      </c>
      <c r="E72" s="2" t="s">
        <v>185</v>
      </c>
      <c r="F72" s="19">
        <v>15270</v>
      </c>
      <c r="G72" s="27">
        <f t="shared" si="9"/>
        <v>4.582420550370615</v>
      </c>
    </row>
    <row r="73" spans="1:7" ht="12.75">
      <c r="A73" s="29" t="s">
        <v>170</v>
      </c>
      <c r="B73" s="19">
        <v>4160</v>
      </c>
      <c r="C73" s="27">
        <f t="shared" si="8"/>
        <v>2.4794373584455833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61.68112114755574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13.501185367463913</v>
      </c>
    </row>
    <row r="76" spans="1:7" ht="12.75">
      <c r="A76" s="18" t="s">
        <v>194</v>
      </c>
      <c r="B76" s="24">
        <v>415045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190755</v>
      </c>
      <c r="C77" s="27">
        <f aca="true" t="shared" si="10" ref="C77:C83">B77*100/B$37</f>
        <v>45.96007661819802</v>
      </c>
      <c r="E77" s="37" t="s">
        <v>221</v>
      </c>
      <c r="F77" s="19"/>
      <c r="G77" s="27"/>
    </row>
    <row r="78" spans="1:7" ht="12.75">
      <c r="A78" s="26" t="s">
        <v>189</v>
      </c>
      <c r="B78" s="19">
        <v>167190</v>
      </c>
      <c r="C78" s="27">
        <f t="shared" si="10"/>
        <v>40.2823790191425</v>
      </c>
      <c r="E78" s="37" t="s">
        <v>249</v>
      </c>
      <c r="F78" s="24">
        <v>377005</v>
      </c>
      <c r="G78" s="20">
        <f>F78*100/F$78</f>
        <v>100</v>
      </c>
    </row>
    <row r="79" spans="1:7" ht="12.75">
      <c r="A79" s="26" t="s">
        <v>343</v>
      </c>
      <c r="B79" s="19">
        <v>114325</v>
      </c>
      <c r="C79" s="27">
        <f t="shared" si="10"/>
        <v>27.54520594152441</v>
      </c>
      <c r="E79" s="38" t="s">
        <v>27</v>
      </c>
      <c r="F79" s="19">
        <v>7825</v>
      </c>
      <c r="G79" s="27">
        <f>F79*100/F$78</f>
        <v>2.0755692895319693</v>
      </c>
    </row>
    <row r="80" spans="1:7" ht="12.75">
      <c r="A80" s="26" t="s">
        <v>344</v>
      </c>
      <c r="B80" s="19">
        <v>52865</v>
      </c>
      <c r="C80" s="27">
        <f t="shared" si="10"/>
        <v>12.73717307761809</v>
      </c>
      <c r="E80" s="38"/>
      <c r="F80" s="19"/>
      <c r="G80" s="27"/>
    </row>
    <row r="81" spans="1:7" ht="12.75">
      <c r="A81" s="26" t="s">
        <v>345</v>
      </c>
      <c r="B81" s="19">
        <v>29755</v>
      </c>
      <c r="C81" s="27">
        <f t="shared" si="10"/>
        <v>7.169102145550482</v>
      </c>
      <c r="E81" s="38"/>
      <c r="F81" s="19"/>
      <c r="G81" s="27"/>
    </row>
    <row r="82" spans="1:7" ht="12.75">
      <c r="A82" s="26" t="s">
        <v>346</v>
      </c>
      <c r="B82" s="19">
        <v>23110</v>
      </c>
      <c r="C82" s="27">
        <f t="shared" si="10"/>
        <v>5.568070932067607</v>
      </c>
      <c r="E82" s="38"/>
      <c r="F82" s="19"/>
      <c r="G82" s="27"/>
    </row>
    <row r="83" spans="1:7" ht="13.5" thickBot="1">
      <c r="A83" s="39" t="s">
        <v>347</v>
      </c>
      <c r="B83" s="40">
        <v>57100</v>
      </c>
      <c r="C83" s="41">
        <f t="shared" si="10"/>
        <v>13.75754436265947</v>
      </c>
      <c r="D83" s="42"/>
      <c r="E83" s="43"/>
      <c r="F83" s="40"/>
      <c r="G83" s="41"/>
    </row>
    <row r="84" ht="13.5" thickTop="1">
      <c r="A84" s="72" t="s">
        <v>361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8" bottom="0.18" header="0.5" footer="0.19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6" customHeight="1">
      <c r="A1" s="72" t="s">
        <v>363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386990</v>
      </c>
      <c r="C11" s="20">
        <f>B11*100/B$11</f>
        <v>100</v>
      </c>
      <c r="E11" s="21" t="s">
        <v>248</v>
      </c>
      <c r="F11" s="24">
        <v>221510</v>
      </c>
      <c r="G11" s="20">
        <f>F11*100/F$11</f>
        <v>100</v>
      </c>
    </row>
    <row r="12" spans="1:7" ht="12.75">
      <c r="A12" s="49" t="s">
        <v>28</v>
      </c>
      <c r="B12" s="19">
        <v>253940</v>
      </c>
      <c r="C12" s="27">
        <f>B12*100/B$11</f>
        <v>65.619266647717</v>
      </c>
      <c r="E12" s="3" t="s">
        <v>54</v>
      </c>
      <c r="F12" s="50">
        <v>127570</v>
      </c>
      <c r="G12" s="51">
        <f aca="true" t="shared" si="0" ref="G12:G17">F12*100/F$11</f>
        <v>57.59107940950747</v>
      </c>
    </row>
    <row r="13" spans="1:7" ht="12.75">
      <c r="A13" s="49" t="s">
        <v>200</v>
      </c>
      <c r="B13" s="19">
        <v>252925</v>
      </c>
      <c r="C13" s="27">
        <f>B13*100/B$11</f>
        <v>65.35698596862969</v>
      </c>
      <c r="E13" s="2" t="s">
        <v>55</v>
      </c>
      <c r="F13" s="19">
        <v>34260</v>
      </c>
      <c r="G13" s="27">
        <f t="shared" si="0"/>
        <v>15.466570357997382</v>
      </c>
    </row>
    <row r="14" spans="1:7" ht="12.75">
      <c r="A14" s="49" t="s">
        <v>29</v>
      </c>
      <c r="B14" s="19">
        <v>228190</v>
      </c>
      <c r="C14" s="27">
        <f>B14*100/B$11</f>
        <v>58.96534794180728</v>
      </c>
      <c r="E14" s="3" t="s">
        <v>287</v>
      </c>
      <c r="F14" s="50">
        <v>50130</v>
      </c>
      <c r="G14" s="51">
        <f t="shared" si="0"/>
        <v>22.631032459031196</v>
      </c>
    </row>
    <row r="15" spans="1:7" ht="12.75">
      <c r="A15" s="49" t="s">
        <v>30</v>
      </c>
      <c r="B15" s="19">
        <v>24735</v>
      </c>
      <c r="C15" s="27">
        <f>B15*100/B$11</f>
        <v>6.391638026822399</v>
      </c>
      <c r="E15" s="2" t="s">
        <v>56</v>
      </c>
      <c r="F15" s="19">
        <v>4910</v>
      </c>
      <c r="G15" s="27">
        <f t="shared" si="0"/>
        <v>2.216604216513927</v>
      </c>
    </row>
    <row r="16" spans="1:7" ht="12.75">
      <c r="A16" s="49" t="s">
        <v>201</v>
      </c>
      <c r="B16" s="19" t="s">
        <v>195</v>
      </c>
      <c r="C16" s="27">
        <f>B15*100/B13</f>
        <v>9.779578926559257</v>
      </c>
      <c r="E16" s="2" t="s">
        <v>57</v>
      </c>
      <c r="F16" s="19">
        <v>2865</v>
      </c>
      <c r="G16" s="27">
        <f t="shared" si="0"/>
        <v>1.2933953320391856</v>
      </c>
    </row>
    <row r="17" spans="1:7" ht="12.75">
      <c r="A17" s="49" t="s">
        <v>31</v>
      </c>
      <c r="B17" s="19">
        <v>1015</v>
      </c>
      <c r="C17" s="27">
        <f>B17*100/B$11</f>
        <v>0.2622806790873149</v>
      </c>
      <c r="E17" s="2" t="s">
        <v>58</v>
      </c>
      <c r="F17" s="19">
        <v>1770</v>
      </c>
      <c r="G17" s="27">
        <f t="shared" si="0"/>
        <v>0.7990609904744707</v>
      </c>
    </row>
    <row r="18" spans="1:7" ht="12.75">
      <c r="A18" s="49" t="s">
        <v>32</v>
      </c>
      <c r="B18" s="19">
        <v>133050</v>
      </c>
      <c r="C18" s="27">
        <f>B18*100/B$11</f>
        <v>34.380733352283</v>
      </c>
      <c r="E18" s="2" t="s">
        <v>302</v>
      </c>
      <c r="F18" s="30">
        <v>35.3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203490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125840</v>
      </c>
      <c r="C21" s="27">
        <f>B21*100/B$20</f>
        <v>61.84087670155782</v>
      </c>
      <c r="E21" s="21" t="s">
        <v>314</v>
      </c>
      <c r="F21" s="24">
        <v>167780</v>
      </c>
      <c r="G21" s="20">
        <f>F21*100/F$21</f>
        <v>100</v>
      </c>
    </row>
    <row r="22" spans="1:7" ht="12.75">
      <c r="A22" s="49" t="s">
        <v>200</v>
      </c>
      <c r="B22" s="19">
        <v>125615</v>
      </c>
      <c r="C22" s="27">
        <f>B22*100/B$20</f>
        <v>61.73030615755074</v>
      </c>
      <c r="E22" s="2" t="s">
        <v>225</v>
      </c>
      <c r="F22" s="19">
        <v>20585</v>
      </c>
      <c r="G22" s="27">
        <f aca="true" t="shared" si="1" ref="G22:G31">F22*100/F$21</f>
        <v>12.269042794135178</v>
      </c>
    </row>
    <row r="23" spans="1:7" ht="12.75">
      <c r="A23" s="49" t="s">
        <v>34</v>
      </c>
      <c r="B23" s="19">
        <v>112355</v>
      </c>
      <c r="C23" s="27">
        <f>B23*100/B$20</f>
        <v>55.214015430733696</v>
      </c>
      <c r="E23" s="2" t="s">
        <v>226</v>
      </c>
      <c r="F23" s="19">
        <v>11295</v>
      </c>
      <c r="G23" s="27">
        <f t="shared" si="1"/>
        <v>6.732030039337228</v>
      </c>
    </row>
    <row r="24" spans="1:7" ht="12.75">
      <c r="A24" s="49"/>
      <c r="B24" s="19"/>
      <c r="C24" s="27"/>
      <c r="E24" s="2" t="s">
        <v>227</v>
      </c>
      <c r="F24" s="19">
        <v>25870</v>
      </c>
      <c r="G24" s="27">
        <f t="shared" si="1"/>
        <v>15.419001072833472</v>
      </c>
    </row>
    <row r="25" spans="1:7" ht="12.75">
      <c r="A25" s="48" t="s">
        <v>243</v>
      </c>
      <c r="B25" s="24">
        <v>4410</v>
      </c>
      <c r="C25" s="20">
        <f>B25*100/B$25</f>
        <v>100</v>
      </c>
      <c r="E25" s="2" t="s">
        <v>228</v>
      </c>
      <c r="F25" s="19">
        <v>25730</v>
      </c>
      <c r="G25" s="27">
        <f t="shared" si="1"/>
        <v>15.335558469424246</v>
      </c>
    </row>
    <row r="26" spans="1:7" ht="12.75">
      <c r="A26" s="49" t="s">
        <v>35</v>
      </c>
      <c r="B26" s="19">
        <v>2485</v>
      </c>
      <c r="C26" s="27">
        <f>B26*100/B$25</f>
        <v>56.34920634920635</v>
      </c>
      <c r="E26" s="2" t="s">
        <v>229</v>
      </c>
      <c r="F26" s="19">
        <v>30225</v>
      </c>
      <c r="G26" s="27">
        <f t="shared" si="1"/>
        <v>18.014662057456192</v>
      </c>
    </row>
    <row r="27" spans="1:7" ht="12.75">
      <c r="A27" s="49"/>
      <c r="B27" s="19"/>
      <c r="C27" s="27"/>
      <c r="E27" s="2" t="s">
        <v>230</v>
      </c>
      <c r="F27" s="19">
        <v>28475</v>
      </c>
      <c r="G27" s="27">
        <f t="shared" si="1"/>
        <v>16.971629514840863</v>
      </c>
    </row>
    <row r="28" spans="1:7" ht="12.75">
      <c r="A28" s="48" t="s">
        <v>202</v>
      </c>
      <c r="B28" s="19"/>
      <c r="C28" s="27"/>
      <c r="E28" s="2" t="s">
        <v>231</v>
      </c>
      <c r="F28" s="19">
        <v>13085</v>
      </c>
      <c r="G28" s="27">
        <f t="shared" si="1"/>
        <v>7.7989033257837646</v>
      </c>
    </row>
    <row r="29" spans="1:7" ht="12.75">
      <c r="A29" s="48" t="s">
        <v>244</v>
      </c>
      <c r="B29" s="24">
        <v>228190</v>
      </c>
      <c r="C29" s="20">
        <f>B29*100/B$29</f>
        <v>100</v>
      </c>
      <c r="E29" s="2" t="s">
        <v>232</v>
      </c>
      <c r="F29" s="19">
        <v>8500</v>
      </c>
      <c r="G29" s="27">
        <f t="shared" si="1"/>
        <v>5.066158064131601</v>
      </c>
    </row>
    <row r="30" spans="1:7" ht="12.75">
      <c r="A30" s="48" t="s">
        <v>203</v>
      </c>
      <c r="B30" s="19"/>
      <c r="C30" s="27"/>
      <c r="E30" s="2" t="s">
        <v>233</v>
      </c>
      <c r="F30" s="19">
        <v>2260</v>
      </c>
      <c r="G30" s="27">
        <f t="shared" si="1"/>
        <v>1.3470020264632256</v>
      </c>
    </row>
    <row r="31" spans="1:7" ht="12.75">
      <c r="A31" s="49" t="s">
        <v>204</v>
      </c>
      <c r="B31" s="19">
        <v>46480</v>
      </c>
      <c r="C31" s="27">
        <f>B31*100/B$29</f>
        <v>20.3689907533196</v>
      </c>
      <c r="E31" s="2" t="s">
        <v>234</v>
      </c>
      <c r="F31" s="19">
        <v>1750</v>
      </c>
      <c r="G31" s="27">
        <f t="shared" si="1"/>
        <v>1.0430325426153295</v>
      </c>
    </row>
    <row r="32" spans="1:7" ht="12.75">
      <c r="A32" s="49" t="s">
        <v>205</v>
      </c>
      <c r="B32" s="19">
        <v>82190</v>
      </c>
      <c r="C32" s="27">
        <f>B32*100/B$29</f>
        <v>36.01823042201674</v>
      </c>
      <c r="E32" s="2" t="s">
        <v>132</v>
      </c>
      <c r="F32" s="19">
        <v>35162</v>
      </c>
      <c r="G32" s="27" t="s">
        <v>195</v>
      </c>
    </row>
    <row r="33" spans="1:7" ht="12.75">
      <c r="A33" s="49" t="s">
        <v>206</v>
      </c>
      <c r="B33" s="19">
        <v>42150</v>
      </c>
      <c r="C33" s="27">
        <f>B33*100/B$29</f>
        <v>18.47144923090407</v>
      </c>
      <c r="F33" s="19"/>
      <c r="G33" s="27"/>
    </row>
    <row r="34" spans="1:7" ht="12.75">
      <c r="A34" s="49" t="s">
        <v>36</v>
      </c>
      <c r="B34" s="19">
        <v>1975</v>
      </c>
      <c r="C34" s="27">
        <f>B34*100/B$29</f>
        <v>0.8655068144966913</v>
      </c>
      <c r="E34" s="2" t="s">
        <v>59</v>
      </c>
      <c r="F34" s="19">
        <v>151210</v>
      </c>
      <c r="G34" s="27">
        <f>F34*100/F$21</f>
        <v>90.12397186792228</v>
      </c>
    </row>
    <row r="35" spans="1:7" ht="12.75">
      <c r="A35" s="49" t="s">
        <v>207</v>
      </c>
      <c r="B35" s="19"/>
      <c r="C35" s="27"/>
      <c r="E35" s="2" t="s">
        <v>296</v>
      </c>
      <c r="F35" s="19">
        <v>45722</v>
      </c>
      <c r="G35" s="27" t="s">
        <v>195</v>
      </c>
    </row>
    <row r="36" spans="1:7" ht="12.75">
      <c r="A36" s="49" t="s">
        <v>208</v>
      </c>
      <c r="B36" s="19">
        <v>14975</v>
      </c>
      <c r="C36" s="27">
        <f>B36*100/B$29</f>
        <v>6.562513694728078</v>
      </c>
      <c r="E36" s="2" t="s">
        <v>130</v>
      </c>
      <c r="F36" s="19">
        <v>22245</v>
      </c>
      <c r="G36" s="27">
        <f>F36*100/F$21</f>
        <v>13.25843366313029</v>
      </c>
    </row>
    <row r="37" spans="1:7" ht="12.75">
      <c r="A37" s="49" t="s">
        <v>209</v>
      </c>
      <c r="B37" s="19"/>
      <c r="C37" s="27"/>
      <c r="E37" s="2" t="s">
        <v>297</v>
      </c>
      <c r="F37" s="19">
        <v>8098</v>
      </c>
      <c r="G37" s="27" t="s">
        <v>195</v>
      </c>
    </row>
    <row r="38" spans="1:7" ht="12.75">
      <c r="A38" s="49" t="s">
        <v>37</v>
      </c>
      <c r="B38" s="19">
        <v>40420</v>
      </c>
      <c r="C38" s="27">
        <f>B38*100/B$29</f>
        <v>17.713309084534817</v>
      </c>
      <c r="E38" s="2" t="s">
        <v>131</v>
      </c>
      <c r="F38" s="19">
        <v>9295</v>
      </c>
      <c r="G38" s="27">
        <f>F38*100/F$21</f>
        <v>5.53999284777685</v>
      </c>
    </row>
    <row r="39" spans="1:7" ht="12.75">
      <c r="A39" s="49"/>
      <c r="B39" s="19"/>
      <c r="C39" s="27"/>
      <c r="E39" s="2" t="s">
        <v>298</v>
      </c>
      <c r="F39" s="19">
        <v>5781</v>
      </c>
      <c r="G39" s="27" t="s">
        <v>195</v>
      </c>
    </row>
    <row r="40" spans="1:7" ht="12.75">
      <c r="A40" s="48" t="s">
        <v>210</v>
      </c>
      <c r="B40" s="19"/>
      <c r="C40" s="27"/>
      <c r="E40" s="2" t="s">
        <v>235</v>
      </c>
      <c r="F40" s="19">
        <v>8790</v>
      </c>
      <c r="G40" s="27">
        <f>F40*100/F$21</f>
        <v>5.239003456907856</v>
      </c>
    </row>
    <row r="41" spans="1:7" ht="12.75">
      <c r="A41" s="49" t="s">
        <v>211</v>
      </c>
      <c r="B41" s="19">
        <v>1825</v>
      </c>
      <c r="C41" s="27">
        <f aca="true" t="shared" si="2" ref="C41:C47">B41*100/B$29</f>
        <v>0.7997721197247908</v>
      </c>
      <c r="E41" s="2" t="s">
        <v>299</v>
      </c>
      <c r="F41" s="19">
        <v>3008</v>
      </c>
      <c r="G41" s="27" t="s">
        <v>195</v>
      </c>
    </row>
    <row r="42" spans="1:7" ht="12.75">
      <c r="A42" s="49" t="s">
        <v>38</v>
      </c>
      <c r="B42" s="19">
        <v>8540</v>
      </c>
      <c r="C42" s="27">
        <f t="shared" si="2"/>
        <v>3.7424952890135414</v>
      </c>
      <c r="E42" s="2" t="s">
        <v>236</v>
      </c>
      <c r="F42" s="19">
        <v>11845</v>
      </c>
      <c r="G42" s="27">
        <f>F42*100/F$21</f>
        <v>7.059840267016331</v>
      </c>
    </row>
    <row r="43" spans="1:7" ht="12.75">
      <c r="A43" s="49" t="s">
        <v>39</v>
      </c>
      <c r="B43" s="19">
        <v>18600</v>
      </c>
      <c r="C43" s="27">
        <f t="shared" si="2"/>
        <v>8.151102151715676</v>
      </c>
      <c r="E43" s="2" t="s">
        <v>300</v>
      </c>
      <c r="F43" s="19">
        <v>13087</v>
      </c>
      <c r="G43" s="27" t="s">
        <v>195</v>
      </c>
    </row>
    <row r="44" spans="1:7" ht="12.75">
      <c r="A44" s="49" t="s">
        <v>40</v>
      </c>
      <c r="B44" s="19">
        <v>5705</v>
      </c>
      <c r="C44" s="27">
        <f t="shared" si="2"/>
        <v>2.50010955782462</v>
      </c>
      <c r="F44" s="19"/>
      <c r="G44" s="27"/>
    </row>
    <row r="45" spans="1:7" ht="14.25">
      <c r="A45" s="49" t="s">
        <v>41</v>
      </c>
      <c r="B45" s="19">
        <v>20805</v>
      </c>
      <c r="C45" s="27">
        <f t="shared" si="2"/>
        <v>9.117402164862614</v>
      </c>
      <c r="E45" s="21" t="s">
        <v>315</v>
      </c>
      <c r="F45" s="24">
        <v>139195</v>
      </c>
      <c r="G45" s="20">
        <f>F45*100/F$45</f>
        <v>100</v>
      </c>
    </row>
    <row r="46" spans="1:7" ht="12.75">
      <c r="A46" s="49" t="s">
        <v>212</v>
      </c>
      <c r="B46" s="19">
        <v>17110</v>
      </c>
      <c r="C46" s="27">
        <f t="shared" si="2"/>
        <v>7.498137516981463</v>
      </c>
      <c r="E46" s="2" t="s">
        <v>225</v>
      </c>
      <c r="F46" s="19">
        <v>14350</v>
      </c>
      <c r="G46" s="27">
        <f aca="true" t="shared" si="3" ref="G46:G55">F46*100/F$45</f>
        <v>10.309278350515465</v>
      </c>
    </row>
    <row r="47" spans="1:7" ht="12.75">
      <c r="A47" s="49" t="s">
        <v>42</v>
      </c>
      <c r="B47" s="19">
        <v>4195</v>
      </c>
      <c r="C47" s="27">
        <f t="shared" si="2"/>
        <v>1.8383802971208203</v>
      </c>
      <c r="E47" s="2" t="s">
        <v>226</v>
      </c>
      <c r="F47" s="19">
        <v>9475</v>
      </c>
      <c r="G47" s="27">
        <f t="shared" si="3"/>
        <v>6.806997377779374</v>
      </c>
    </row>
    <row r="48" spans="1:7" ht="12.75">
      <c r="A48" s="49" t="s">
        <v>213</v>
      </c>
      <c r="B48" s="19"/>
      <c r="C48" s="27"/>
      <c r="E48" s="2" t="s">
        <v>227</v>
      </c>
      <c r="F48" s="19">
        <v>21350</v>
      </c>
      <c r="G48" s="27">
        <f t="shared" si="3"/>
        <v>15.338194619059593</v>
      </c>
    </row>
    <row r="49" spans="1:7" ht="12.75">
      <c r="A49" s="49" t="s">
        <v>43</v>
      </c>
      <c r="B49" s="19">
        <v>11865</v>
      </c>
      <c r="C49" s="27">
        <f>B49*100/B$29</f>
        <v>5.199614356457338</v>
      </c>
      <c r="E49" s="2" t="s">
        <v>228</v>
      </c>
      <c r="F49" s="19">
        <v>21475</v>
      </c>
      <c r="G49" s="27">
        <f t="shared" si="3"/>
        <v>15.427996695283595</v>
      </c>
    </row>
    <row r="50" spans="1:7" ht="12.75">
      <c r="A50" s="49" t="s">
        <v>214</v>
      </c>
      <c r="B50" s="19"/>
      <c r="C50" s="27"/>
      <c r="E50" s="2" t="s">
        <v>229</v>
      </c>
      <c r="F50" s="19">
        <v>26015</v>
      </c>
      <c r="G50" s="27">
        <f t="shared" si="3"/>
        <v>18.68960810373936</v>
      </c>
    </row>
    <row r="51" spans="1:7" ht="12.75">
      <c r="A51" s="49" t="s">
        <v>285</v>
      </c>
      <c r="B51" s="19">
        <v>18270</v>
      </c>
      <c r="C51" s="27">
        <f>B51*100/B$29</f>
        <v>8.006485823217494</v>
      </c>
      <c r="E51" s="2" t="s">
        <v>230</v>
      </c>
      <c r="F51" s="19">
        <v>24660</v>
      </c>
      <c r="G51" s="27">
        <f t="shared" si="3"/>
        <v>17.716153597471173</v>
      </c>
    </row>
    <row r="52" spans="1:7" ht="12.75">
      <c r="A52" s="49" t="s">
        <v>286</v>
      </c>
      <c r="B52" s="19">
        <v>69075</v>
      </c>
      <c r="C52" s="27">
        <f>B52*100/B$29</f>
        <v>30.270826942460232</v>
      </c>
      <c r="E52" s="2" t="s">
        <v>231</v>
      </c>
      <c r="F52" s="19">
        <v>11310</v>
      </c>
      <c r="G52" s="27">
        <f t="shared" si="3"/>
        <v>8.125291856747728</v>
      </c>
    </row>
    <row r="53" spans="1:7" ht="12.75">
      <c r="A53" s="49" t="s">
        <v>215</v>
      </c>
      <c r="B53" s="19"/>
      <c r="C53" s="27"/>
      <c r="E53" s="2" t="s">
        <v>232</v>
      </c>
      <c r="F53" s="19">
        <v>7155</v>
      </c>
      <c r="G53" s="27">
        <f t="shared" si="3"/>
        <v>5.1402708430618915</v>
      </c>
    </row>
    <row r="54" spans="1:7" ht="12.75">
      <c r="A54" s="49" t="s">
        <v>44</v>
      </c>
      <c r="B54" s="19">
        <v>33420</v>
      </c>
      <c r="C54" s="27">
        <f>B54*100/B$29</f>
        <v>14.645689995179456</v>
      </c>
      <c r="E54" s="2" t="s">
        <v>233</v>
      </c>
      <c r="F54" s="19">
        <v>1990</v>
      </c>
      <c r="G54" s="27">
        <f t="shared" si="3"/>
        <v>1.4296490534861166</v>
      </c>
    </row>
    <row r="55" spans="1:7" ht="12.75">
      <c r="A55" s="49" t="s">
        <v>216</v>
      </c>
      <c r="B55" s="19">
        <v>12325</v>
      </c>
      <c r="C55" s="27">
        <f>B55*100/B$29</f>
        <v>5.401200753757833</v>
      </c>
      <c r="E55" s="2" t="s">
        <v>234</v>
      </c>
      <c r="F55" s="19">
        <v>1415</v>
      </c>
      <c r="G55" s="27">
        <f t="shared" si="3"/>
        <v>1.016559502855706</v>
      </c>
    </row>
    <row r="56" spans="1:7" ht="12.75">
      <c r="A56" s="49" t="s">
        <v>45</v>
      </c>
      <c r="B56" s="19">
        <v>6455</v>
      </c>
      <c r="C56" s="27">
        <f>B56*100/B$29</f>
        <v>2.828783031684123</v>
      </c>
      <c r="E56" s="2" t="s">
        <v>237</v>
      </c>
      <c r="F56" s="19">
        <v>36390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2" t="s">
        <v>301</v>
      </c>
      <c r="F58" s="19">
        <v>17594</v>
      </c>
      <c r="G58" s="27" t="s">
        <v>195</v>
      </c>
    </row>
    <row r="59" spans="1:7" ht="12.75">
      <c r="A59" s="49" t="s">
        <v>46</v>
      </c>
      <c r="B59" s="19">
        <v>191745</v>
      </c>
      <c r="C59" s="27">
        <f>B59*100/B$29</f>
        <v>84.02866032692054</v>
      </c>
      <c r="E59" s="52" t="s">
        <v>238</v>
      </c>
      <c r="F59" s="19"/>
      <c r="G59" s="27"/>
    </row>
    <row r="60" spans="1:7" ht="12.75">
      <c r="A60" s="49" t="s">
        <v>218</v>
      </c>
      <c r="B60" s="19">
        <v>28605</v>
      </c>
      <c r="C60" s="27">
        <f>B60*100/B$29</f>
        <v>12.535606293001447</v>
      </c>
      <c r="E60" s="2" t="s">
        <v>294</v>
      </c>
      <c r="F60" s="19">
        <v>25835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22267</v>
      </c>
      <c r="G61" s="41" t="s">
        <v>195</v>
      </c>
    </row>
    <row r="62" spans="1:7" ht="13.5" thickTop="1">
      <c r="A62" s="49" t="s">
        <v>47</v>
      </c>
      <c r="B62" s="19">
        <v>7495</v>
      </c>
      <c r="C62" s="27">
        <f>B62*100/B$29</f>
        <v>3.284543582102634</v>
      </c>
      <c r="F62" s="24" t="s">
        <v>307</v>
      </c>
      <c r="G62" s="20" t="s">
        <v>137</v>
      </c>
    </row>
    <row r="63" spans="1:7" ht="12.75">
      <c r="A63" s="49" t="s">
        <v>48</v>
      </c>
      <c r="B63" s="19">
        <v>345</v>
      </c>
      <c r="C63" s="27">
        <f>B63*100/B$29</f>
        <v>0.1511897979753714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54775</v>
      </c>
      <c r="C67" s="20">
        <f>B67*100/B$67</f>
        <v>100</v>
      </c>
      <c r="E67" s="21" t="s">
        <v>316</v>
      </c>
      <c r="F67" s="24">
        <v>26345</v>
      </c>
      <c r="G67" s="20">
        <v>18.926685584970723</v>
      </c>
    </row>
    <row r="68" spans="1:7" ht="12.75">
      <c r="A68" s="49" t="s">
        <v>49</v>
      </c>
      <c r="B68" s="19">
        <v>6790</v>
      </c>
      <c r="C68" s="51">
        <f>B68*100/B$67</f>
        <v>12.396166134185304</v>
      </c>
      <c r="E68" s="2" t="s">
        <v>288</v>
      </c>
      <c r="F68" s="19">
        <v>22425</v>
      </c>
      <c r="G68" s="27">
        <v>21.680282302895538</v>
      </c>
    </row>
    <row r="69" spans="1:7" ht="12.75">
      <c r="A69" s="48" t="s">
        <v>246</v>
      </c>
      <c r="B69" s="24">
        <v>325115</v>
      </c>
      <c r="C69" s="20">
        <f>B69*100/B$69</f>
        <v>100</v>
      </c>
      <c r="E69" s="2" t="s">
        <v>289</v>
      </c>
      <c r="F69" s="19">
        <v>10470</v>
      </c>
      <c r="G69" s="27">
        <v>24.391380314502037</v>
      </c>
    </row>
    <row r="70" spans="1:7" ht="12.75">
      <c r="A70" s="49" t="s">
        <v>49</v>
      </c>
      <c r="B70" s="19">
        <v>94360</v>
      </c>
      <c r="C70" s="27">
        <f>B70*100/B$69</f>
        <v>29.023576273011088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62.8</v>
      </c>
      <c r="E71" s="21" t="s">
        <v>317</v>
      </c>
      <c r="F71" s="24">
        <v>13320</v>
      </c>
      <c r="G71" s="20">
        <v>31.385485391140435</v>
      </c>
    </row>
    <row r="72" spans="1:7" ht="12.75">
      <c r="A72" s="49" t="s">
        <v>51</v>
      </c>
      <c r="B72" s="19">
        <v>230755</v>
      </c>
      <c r="C72" s="27">
        <f>B72*100/B$69</f>
        <v>70.97642372698891</v>
      </c>
      <c r="E72" s="2" t="s">
        <v>290</v>
      </c>
      <c r="F72" s="19">
        <v>11750</v>
      </c>
      <c r="G72" s="27">
        <v>36.170540249345855</v>
      </c>
    </row>
    <row r="73" spans="1:7" ht="12.75">
      <c r="A73" s="49" t="s">
        <v>52</v>
      </c>
      <c r="B73" s="30" t="s">
        <v>195</v>
      </c>
      <c r="C73" s="27">
        <v>67.4</v>
      </c>
      <c r="E73" s="2" t="s">
        <v>291</v>
      </c>
      <c r="F73" s="19">
        <v>5215</v>
      </c>
      <c r="G73" s="27">
        <v>44.496587030716725</v>
      </c>
    </row>
    <row r="74" spans="1:7" ht="12.75">
      <c r="A74" s="48" t="s">
        <v>247</v>
      </c>
      <c r="B74" s="24">
        <v>32665</v>
      </c>
      <c r="C74" s="20">
        <f>B74*100/B$74</f>
        <v>100</v>
      </c>
      <c r="E74" s="21" t="s">
        <v>60</v>
      </c>
      <c r="F74" s="24">
        <v>82855</v>
      </c>
      <c r="G74" s="20">
        <v>19.97637216254988</v>
      </c>
    </row>
    <row r="75" spans="1:7" ht="12.75">
      <c r="A75" s="59" t="s">
        <v>53</v>
      </c>
      <c r="B75" s="50">
        <v>14625</v>
      </c>
      <c r="C75" s="51">
        <f>B75*100/B$74</f>
        <v>44.772692484310426</v>
      </c>
      <c r="E75" s="2" t="s">
        <v>61</v>
      </c>
      <c r="F75" s="19">
        <v>70110</v>
      </c>
      <c r="G75" s="27">
        <v>18.726211621415885</v>
      </c>
    </row>
    <row r="76" spans="1:7" ht="12.75">
      <c r="A76" s="48"/>
      <c r="B76" s="60"/>
      <c r="C76" s="20"/>
      <c r="E76" s="2" t="s">
        <v>240</v>
      </c>
      <c r="F76" s="19">
        <v>6705</v>
      </c>
      <c r="G76" s="27">
        <v>20.52655747742232</v>
      </c>
    </row>
    <row r="77" spans="1:7" ht="12.75">
      <c r="A77" s="49"/>
      <c r="B77" s="35"/>
      <c r="C77" s="27"/>
      <c r="E77" s="2" t="s">
        <v>292</v>
      </c>
      <c r="F77" s="19">
        <v>12185</v>
      </c>
      <c r="G77" s="27">
        <v>30.6425248333962</v>
      </c>
    </row>
    <row r="78" spans="1:7" ht="12.75">
      <c r="A78" s="49"/>
      <c r="B78" s="35"/>
      <c r="C78" s="27"/>
      <c r="E78" s="2" t="s">
        <v>293</v>
      </c>
      <c r="F78" s="19">
        <v>10840</v>
      </c>
      <c r="G78" s="27">
        <v>30.44943820224719</v>
      </c>
    </row>
    <row r="79" spans="1:7" ht="13.5" thickBot="1">
      <c r="A79" s="61"/>
      <c r="B79" s="62"/>
      <c r="C79" s="41"/>
      <c r="D79" s="53"/>
      <c r="E79" s="63" t="s">
        <v>62</v>
      </c>
      <c r="F79" s="40">
        <v>20245</v>
      </c>
      <c r="G79" s="41">
        <v>33.98808024846806</v>
      </c>
    </row>
    <row r="80" ht="13.5" thickTop="1">
      <c r="A80" s="72" t="s">
        <v>361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5" bottom="0.19" header="0.23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2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72" t="s">
        <v>362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4"/>
      <c r="B9" s="65"/>
      <c r="C9" s="66"/>
      <c r="F9" s="16"/>
      <c r="G9" s="17"/>
    </row>
    <row r="10" spans="1:7" ht="14.25">
      <c r="A10" s="18" t="s">
        <v>63</v>
      </c>
      <c r="B10" s="24">
        <v>167230</v>
      </c>
      <c r="C10" s="20">
        <f>B10*100/B$10</f>
        <v>100</v>
      </c>
      <c r="E10" s="37" t="s">
        <v>319</v>
      </c>
      <c r="F10" s="24">
        <v>52565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67385</v>
      </c>
      <c r="C12" s="27">
        <f>B12*100/B$10</f>
        <v>40.294803563953835</v>
      </c>
      <c r="E12" s="38" t="s">
        <v>271</v>
      </c>
      <c r="F12" s="19">
        <v>1845</v>
      </c>
      <c r="G12" s="67">
        <f aca="true" t="shared" si="0" ref="G12:G19">F12*100/F$10</f>
        <v>3.5099400741938553</v>
      </c>
    </row>
    <row r="13" spans="1:7" ht="12.75">
      <c r="A13" s="26" t="s">
        <v>65</v>
      </c>
      <c r="B13" s="19">
        <v>99845</v>
      </c>
      <c r="C13" s="27">
        <f>B13*100/B$10</f>
        <v>59.705196436046165</v>
      </c>
      <c r="E13" s="68" t="s">
        <v>272</v>
      </c>
      <c r="F13" s="19">
        <v>18460</v>
      </c>
      <c r="G13" s="27">
        <f t="shared" si="0"/>
        <v>35.11842480738134</v>
      </c>
    </row>
    <row r="14" spans="1:7" ht="12.75">
      <c r="A14" s="26"/>
      <c r="B14" s="19"/>
      <c r="C14" s="27"/>
      <c r="E14" s="68" t="s">
        <v>232</v>
      </c>
      <c r="F14" s="19">
        <v>12555</v>
      </c>
      <c r="G14" s="27">
        <f t="shared" si="0"/>
        <v>23.88471416341672</v>
      </c>
    </row>
    <row r="15" spans="1:7" ht="12.75">
      <c r="A15" s="18" t="s">
        <v>278</v>
      </c>
      <c r="B15" s="24"/>
      <c r="C15" s="20" t="s">
        <v>318</v>
      </c>
      <c r="E15" s="68" t="s">
        <v>273</v>
      </c>
      <c r="F15" s="19">
        <v>11385</v>
      </c>
      <c r="G15" s="27">
        <f t="shared" si="0"/>
        <v>21.658898506610864</v>
      </c>
    </row>
    <row r="16" spans="1:7" ht="12.75">
      <c r="A16" s="69" t="s">
        <v>66</v>
      </c>
      <c r="B16" s="50">
        <v>55735</v>
      </c>
      <c r="C16" s="27">
        <f aca="true" t="shared" si="1" ref="C16:C23">B16*100/B$10</f>
        <v>33.32835017640375</v>
      </c>
      <c r="E16" s="68" t="s">
        <v>274</v>
      </c>
      <c r="F16" s="19">
        <v>6235</v>
      </c>
      <c r="G16" s="27">
        <f t="shared" si="0"/>
        <v>11.861504803576524</v>
      </c>
    </row>
    <row r="17" spans="1:7" ht="12.75">
      <c r="A17" s="69" t="s">
        <v>67</v>
      </c>
      <c r="B17" s="50">
        <v>13960</v>
      </c>
      <c r="C17" s="27">
        <f t="shared" si="1"/>
        <v>8.34778448842911</v>
      </c>
      <c r="E17" s="68" t="s">
        <v>275</v>
      </c>
      <c r="F17" s="19">
        <v>1630</v>
      </c>
      <c r="G17" s="27">
        <f t="shared" si="0"/>
        <v>3.100922667173975</v>
      </c>
    </row>
    <row r="18" spans="1:7" ht="12.75">
      <c r="A18" s="26" t="s">
        <v>68</v>
      </c>
      <c r="B18" s="19">
        <v>18860</v>
      </c>
      <c r="C18" s="27">
        <f t="shared" si="1"/>
        <v>11.277880763020988</v>
      </c>
      <c r="E18" s="68" t="s">
        <v>276</v>
      </c>
      <c r="F18" s="19">
        <v>355</v>
      </c>
      <c r="G18" s="27">
        <f t="shared" si="0"/>
        <v>0.6753543232188719</v>
      </c>
    </row>
    <row r="19" spans="1:7" ht="12.75">
      <c r="A19" s="26" t="s">
        <v>69</v>
      </c>
      <c r="B19" s="19">
        <v>17495</v>
      </c>
      <c r="C19" s="27">
        <f t="shared" si="1"/>
        <v>10.461639657956109</v>
      </c>
      <c r="E19" s="68" t="s">
        <v>277</v>
      </c>
      <c r="F19" s="19">
        <v>100</v>
      </c>
      <c r="G19" s="27">
        <f t="shared" si="0"/>
        <v>0.19024065442785124</v>
      </c>
    </row>
    <row r="20" spans="1:7" ht="12.75">
      <c r="A20" s="26" t="s">
        <v>70</v>
      </c>
      <c r="B20" s="19">
        <v>11930</v>
      </c>
      <c r="C20" s="27">
        <f t="shared" si="1"/>
        <v>7.133887460383902</v>
      </c>
      <c r="E20" s="38" t="s">
        <v>109</v>
      </c>
      <c r="F20" s="19">
        <v>122200</v>
      </c>
      <c r="G20" s="67" t="s">
        <v>195</v>
      </c>
    </row>
    <row r="21" spans="1:7" ht="12.75">
      <c r="A21" s="26" t="s">
        <v>71</v>
      </c>
      <c r="B21" s="19">
        <v>11980</v>
      </c>
      <c r="C21" s="27">
        <f t="shared" si="1"/>
        <v>7.163786401961371</v>
      </c>
      <c r="F21" s="35"/>
      <c r="G21" s="23" t="s">
        <v>318</v>
      </c>
    </row>
    <row r="22" spans="1:7" ht="12.75">
      <c r="A22" s="26" t="s">
        <v>72</v>
      </c>
      <c r="B22" s="19">
        <v>36415</v>
      </c>
      <c r="C22" s="27">
        <f t="shared" si="1"/>
        <v>21.775399150870058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845</v>
      </c>
      <c r="C23" s="27">
        <f t="shared" si="1"/>
        <v>0.5052921126592118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10</v>
      </c>
      <c r="C24" s="27" t="s">
        <v>360</v>
      </c>
      <c r="E24" s="38" t="s">
        <v>110</v>
      </c>
      <c r="F24" s="19">
        <v>48405</v>
      </c>
      <c r="G24" s="67">
        <f aca="true" t="shared" si="2" ref="G24:G31">F24*100/F$10</f>
        <v>92.08598877580138</v>
      </c>
    </row>
    <row r="25" spans="1:7" ht="12.75">
      <c r="A25" s="26"/>
      <c r="B25" s="19"/>
      <c r="C25" s="27" t="s">
        <v>318</v>
      </c>
      <c r="E25" s="68" t="s">
        <v>111</v>
      </c>
      <c r="F25" s="19">
        <v>85</v>
      </c>
      <c r="G25" s="27">
        <f t="shared" si="2"/>
        <v>0.16170455626367355</v>
      </c>
    </row>
    <row r="26" spans="1:7" ht="12.75">
      <c r="A26" s="18" t="s">
        <v>280</v>
      </c>
      <c r="B26" s="19"/>
      <c r="C26" s="27" t="s">
        <v>318</v>
      </c>
      <c r="E26" s="68" t="s">
        <v>112</v>
      </c>
      <c r="F26" s="19">
        <v>735</v>
      </c>
      <c r="G26" s="27">
        <f t="shared" si="2"/>
        <v>1.3982688100447065</v>
      </c>
    </row>
    <row r="27" spans="1:7" ht="12.75">
      <c r="A27" s="26" t="s">
        <v>75</v>
      </c>
      <c r="B27" s="19">
        <v>1545</v>
      </c>
      <c r="C27" s="27">
        <f aca="true" t="shared" si="3" ref="C27:C34">B27*100/B$10</f>
        <v>0.9238772947437661</v>
      </c>
      <c r="E27" s="68" t="s">
        <v>113</v>
      </c>
      <c r="F27" s="19">
        <v>3300</v>
      </c>
      <c r="G27" s="27">
        <f t="shared" si="2"/>
        <v>6.27794159611909</v>
      </c>
    </row>
    <row r="28" spans="1:7" ht="12.75">
      <c r="A28" s="26" t="s">
        <v>76</v>
      </c>
      <c r="B28" s="19">
        <v>5660</v>
      </c>
      <c r="C28" s="27">
        <f t="shared" si="3"/>
        <v>3.3845601865693955</v>
      </c>
      <c r="E28" s="68" t="s">
        <v>114</v>
      </c>
      <c r="F28" s="19">
        <v>12195</v>
      </c>
      <c r="G28" s="27">
        <f t="shared" si="2"/>
        <v>23.19984780747646</v>
      </c>
    </row>
    <row r="29" spans="1:7" ht="12.75">
      <c r="A29" s="26" t="s">
        <v>77</v>
      </c>
      <c r="B29" s="19">
        <v>7065</v>
      </c>
      <c r="C29" s="27">
        <f t="shared" si="3"/>
        <v>4.224720444896251</v>
      </c>
      <c r="E29" s="68" t="s">
        <v>253</v>
      </c>
      <c r="F29" s="19">
        <v>16480</v>
      </c>
      <c r="G29" s="27">
        <f t="shared" si="2"/>
        <v>31.351659849709883</v>
      </c>
    </row>
    <row r="30" spans="1:7" ht="12.75">
      <c r="A30" s="69" t="s">
        <v>78</v>
      </c>
      <c r="B30" s="19">
        <v>19130</v>
      </c>
      <c r="C30" s="27">
        <f t="shared" si="3"/>
        <v>11.439335047539316</v>
      </c>
      <c r="E30" s="68" t="s">
        <v>254</v>
      </c>
      <c r="F30" s="19">
        <v>9305</v>
      </c>
      <c r="G30" s="27">
        <f t="shared" si="2"/>
        <v>17.701892894511555</v>
      </c>
    </row>
    <row r="31" spans="1:7" ht="12.75">
      <c r="A31" s="69" t="s">
        <v>79</v>
      </c>
      <c r="B31" s="19">
        <v>29250</v>
      </c>
      <c r="C31" s="27">
        <f t="shared" si="3"/>
        <v>17.490880822818873</v>
      </c>
      <c r="E31" s="68" t="s">
        <v>255</v>
      </c>
      <c r="F31" s="19">
        <v>6295</v>
      </c>
      <c r="G31" s="27">
        <f t="shared" si="2"/>
        <v>11.975649196233235</v>
      </c>
    </row>
    <row r="32" spans="1:7" ht="12.75">
      <c r="A32" s="69" t="s">
        <v>80</v>
      </c>
      <c r="B32" s="19">
        <v>29525</v>
      </c>
      <c r="C32" s="27">
        <f t="shared" si="3"/>
        <v>17.655325001494948</v>
      </c>
      <c r="E32" s="68" t="s">
        <v>354</v>
      </c>
      <c r="F32" s="19">
        <v>1201</v>
      </c>
      <c r="G32" s="27" t="s">
        <v>195</v>
      </c>
    </row>
    <row r="33" spans="1:7" ht="12.75">
      <c r="A33" s="26" t="s">
        <v>81</v>
      </c>
      <c r="B33" s="19">
        <v>47645</v>
      </c>
      <c r="C33" s="27">
        <f t="shared" si="3"/>
        <v>28.49070142916941</v>
      </c>
      <c r="E33" s="68" t="s">
        <v>115</v>
      </c>
      <c r="F33" s="19">
        <v>4165</v>
      </c>
      <c r="G33" s="27">
        <f>F33*100/F$10</f>
        <v>7.923523256920004</v>
      </c>
    </row>
    <row r="34" spans="1:7" ht="12.75">
      <c r="A34" s="26" t="s">
        <v>82</v>
      </c>
      <c r="B34" s="19">
        <v>27410</v>
      </c>
      <c r="C34" s="27">
        <f t="shared" si="3"/>
        <v>16.390599772768045</v>
      </c>
      <c r="E34" s="70" t="s">
        <v>354</v>
      </c>
      <c r="F34" s="19">
        <v>400</v>
      </c>
      <c r="G34" s="27" t="s">
        <v>195</v>
      </c>
    </row>
    <row r="35" spans="1:7" ht="12.75">
      <c r="A35" s="26"/>
      <c r="B35" s="19"/>
      <c r="C35" s="27" t="s">
        <v>318</v>
      </c>
      <c r="E35" s="68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1" t="s">
        <v>256</v>
      </c>
      <c r="F36" s="19"/>
      <c r="G36" s="27" t="s">
        <v>318</v>
      </c>
    </row>
    <row r="37" spans="1:7" ht="12.75">
      <c r="A37" s="26" t="s">
        <v>269</v>
      </c>
      <c r="B37" s="19">
        <v>40955</v>
      </c>
      <c r="C37" s="27">
        <f aca="true" t="shared" si="4" ref="C37:C42">B37*100/B$10</f>
        <v>24.49022304610417</v>
      </c>
      <c r="E37" s="71" t="s">
        <v>257</v>
      </c>
      <c r="F37" s="19"/>
      <c r="G37" s="27" t="s">
        <v>318</v>
      </c>
    </row>
    <row r="38" spans="1:7" ht="12.75">
      <c r="A38" s="26" t="s">
        <v>83</v>
      </c>
      <c r="B38" s="19">
        <v>59735</v>
      </c>
      <c r="C38" s="27">
        <f t="shared" si="4"/>
        <v>35.72026550260121</v>
      </c>
      <c r="E38" s="71" t="s">
        <v>258</v>
      </c>
      <c r="F38" s="19"/>
      <c r="G38" s="27" t="s">
        <v>318</v>
      </c>
    </row>
    <row r="39" spans="1:7" ht="12.75">
      <c r="A39" s="26" t="s">
        <v>84</v>
      </c>
      <c r="B39" s="19">
        <v>31520</v>
      </c>
      <c r="C39" s="27">
        <f t="shared" si="4"/>
        <v>18.848292770435926</v>
      </c>
      <c r="E39" s="68" t="s">
        <v>259</v>
      </c>
      <c r="F39" s="19">
        <v>8495</v>
      </c>
      <c r="G39" s="27">
        <f aca="true" t="shared" si="5" ref="G39:G45">F39*100/F$10</f>
        <v>16.16094359364596</v>
      </c>
    </row>
    <row r="40" spans="1:7" ht="12.75">
      <c r="A40" s="26" t="s">
        <v>85</v>
      </c>
      <c r="B40" s="19">
        <v>24090</v>
      </c>
      <c r="C40" s="27">
        <f t="shared" si="4"/>
        <v>14.405310052024157</v>
      </c>
      <c r="E40" s="68" t="s">
        <v>260</v>
      </c>
      <c r="F40" s="19">
        <v>6410</v>
      </c>
      <c r="G40" s="27">
        <f t="shared" si="5"/>
        <v>12.194425948825264</v>
      </c>
    </row>
    <row r="41" spans="1:7" ht="12.75">
      <c r="A41" s="69" t="s">
        <v>86</v>
      </c>
      <c r="B41" s="50">
        <v>8315</v>
      </c>
      <c r="C41" s="27">
        <f t="shared" si="4"/>
        <v>4.972193984332955</v>
      </c>
      <c r="E41" s="68" t="s">
        <v>261</v>
      </c>
      <c r="F41" s="19">
        <v>7260</v>
      </c>
      <c r="G41" s="27">
        <f t="shared" si="5"/>
        <v>13.811471511461999</v>
      </c>
    </row>
    <row r="42" spans="1:7" ht="12.75">
      <c r="A42" s="69" t="s">
        <v>87</v>
      </c>
      <c r="B42" s="50">
        <v>2610</v>
      </c>
      <c r="C42" s="27">
        <f t="shared" si="4"/>
        <v>1.5607247503438377</v>
      </c>
      <c r="E42" s="68" t="s">
        <v>262</v>
      </c>
      <c r="F42" s="19">
        <v>6695</v>
      </c>
      <c r="G42" s="27">
        <f t="shared" si="5"/>
        <v>12.73661181394464</v>
      </c>
    </row>
    <row r="43" spans="1:7" ht="12.75">
      <c r="A43" s="26"/>
      <c r="B43" s="19"/>
      <c r="C43" s="27" t="s">
        <v>318</v>
      </c>
      <c r="E43" s="68" t="s">
        <v>263</v>
      </c>
      <c r="F43" s="19">
        <v>5245</v>
      </c>
      <c r="G43" s="27">
        <f t="shared" si="5"/>
        <v>9.978122324740797</v>
      </c>
    </row>
    <row r="44" spans="1:7" ht="12.75">
      <c r="A44" s="18" t="s">
        <v>279</v>
      </c>
      <c r="B44" s="19"/>
      <c r="C44" s="27" t="s">
        <v>318</v>
      </c>
      <c r="E44" s="68" t="s">
        <v>264</v>
      </c>
      <c r="F44" s="19">
        <v>17840</v>
      </c>
      <c r="G44" s="27">
        <f t="shared" si="5"/>
        <v>33.93893274992866</v>
      </c>
    </row>
    <row r="45" spans="1:7" ht="12.75">
      <c r="A45" s="26" t="s">
        <v>88</v>
      </c>
      <c r="B45" s="19">
        <v>8640</v>
      </c>
      <c r="C45" s="27">
        <f aca="true" t="shared" si="6" ref="C45:C53">B45*100/B$10</f>
        <v>5.166537104586498</v>
      </c>
      <c r="E45" s="68" t="s">
        <v>116</v>
      </c>
      <c r="F45" s="19">
        <v>620</v>
      </c>
      <c r="G45" s="27">
        <f t="shared" si="5"/>
        <v>1.1794920574526777</v>
      </c>
    </row>
    <row r="46" spans="1:7" ht="12.75">
      <c r="A46" s="26" t="s">
        <v>89</v>
      </c>
      <c r="B46" s="19">
        <v>20270</v>
      </c>
      <c r="C46" s="27">
        <f t="shared" si="6"/>
        <v>12.12103091550559</v>
      </c>
      <c r="E46" s="71"/>
      <c r="F46" s="19"/>
      <c r="G46" s="27" t="s">
        <v>318</v>
      </c>
    </row>
    <row r="47" spans="1:7" ht="12.75">
      <c r="A47" s="26" t="s">
        <v>90</v>
      </c>
      <c r="B47" s="19">
        <v>32890</v>
      </c>
      <c r="C47" s="27">
        <f t="shared" si="6"/>
        <v>19.667523769658555</v>
      </c>
      <c r="E47" s="71" t="s">
        <v>320</v>
      </c>
      <c r="F47" s="24">
        <v>99735</v>
      </c>
      <c r="G47" s="20">
        <f>F47*100/F$47</f>
        <v>100</v>
      </c>
    </row>
    <row r="48" spans="1:7" ht="12.75">
      <c r="A48" s="26" t="s">
        <v>91</v>
      </c>
      <c r="B48" s="19">
        <v>31915</v>
      </c>
      <c r="C48" s="27">
        <f t="shared" si="6"/>
        <v>19.084494408897925</v>
      </c>
      <c r="E48" s="71" t="s">
        <v>265</v>
      </c>
      <c r="F48" s="24"/>
      <c r="G48" s="20" t="s">
        <v>318</v>
      </c>
    </row>
    <row r="49" spans="1:7" ht="12.75">
      <c r="A49" s="26" t="s">
        <v>92</v>
      </c>
      <c r="B49" s="19">
        <v>27835</v>
      </c>
      <c r="C49" s="27">
        <f t="shared" si="6"/>
        <v>16.644740776176523</v>
      </c>
      <c r="E49" s="68" t="s">
        <v>117</v>
      </c>
      <c r="F49" s="19">
        <v>3040</v>
      </c>
      <c r="G49" s="27">
        <f aca="true" t="shared" si="7" ref="G49:G56">F49*100/F$47</f>
        <v>3.0480774051235775</v>
      </c>
    </row>
    <row r="50" spans="1:7" ht="12.75">
      <c r="A50" s="26" t="s">
        <v>93</v>
      </c>
      <c r="B50" s="19">
        <v>19700</v>
      </c>
      <c r="C50" s="27">
        <f t="shared" si="6"/>
        <v>11.780182981522454</v>
      </c>
      <c r="E50" s="68" t="s">
        <v>118</v>
      </c>
      <c r="F50" s="19">
        <v>2640</v>
      </c>
      <c r="G50" s="27">
        <f t="shared" si="7"/>
        <v>2.6470145886599488</v>
      </c>
    </row>
    <row r="51" spans="1:7" ht="12.75">
      <c r="A51" s="26" t="s">
        <v>94</v>
      </c>
      <c r="B51" s="19">
        <v>12195</v>
      </c>
      <c r="C51" s="27">
        <f t="shared" si="6"/>
        <v>7.292351850744484</v>
      </c>
      <c r="E51" s="68" t="s">
        <v>119</v>
      </c>
      <c r="F51" s="19">
        <v>15010</v>
      </c>
      <c r="G51" s="27">
        <f t="shared" si="7"/>
        <v>15.049882187797664</v>
      </c>
    </row>
    <row r="52" spans="1:7" ht="12.75">
      <c r="A52" s="26" t="s">
        <v>95</v>
      </c>
      <c r="B52" s="19">
        <v>7310</v>
      </c>
      <c r="C52" s="27">
        <f t="shared" si="6"/>
        <v>4.371225258625844</v>
      </c>
      <c r="E52" s="68" t="s">
        <v>120</v>
      </c>
      <c r="F52" s="19">
        <v>44670</v>
      </c>
      <c r="G52" s="27">
        <f t="shared" si="7"/>
        <v>44.78869002857572</v>
      </c>
    </row>
    <row r="53" spans="1:7" ht="12.75">
      <c r="A53" s="69" t="s">
        <v>96</v>
      </c>
      <c r="B53" s="19">
        <v>6475</v>
      </c>
      <c r="C53" s="27">
        <f t="shared" si="6"/>
        <v>3.8719129342821264</v>
      </c>
      <c r="E53" s="68" t="s">
        <v>121</v>
      </c>
      <c r="F53" s="19">
        <v>24735</v>
      </c>
      <c r="G53" s="27">
        <f t="shared" si="7"/>
        <v>24.800721913069633</v>
      </c>
    </row>
    <row r="54" spans="1:7" ht="12.75">
      <c r="A54" s="69" t="s">
        <v>97</v>
      </c>
      <c r="B54" s="30">
        <v>4.2</v>
      </c>
      <c r="C54" s="27" t="s">
        <v>195</v>
      </c>
      <c r="E54" s="68" t="s">
        <v>122</v>
      </c>
      <c r="F54" s="19">
        <v>7785</v>
      </c>
      <c r="G54" s="27">
        <f t="shared" si="7"/>
        <v>7.805685065423372</v>
      </c>
    </row>
    <row r="55" spans="1:7" ht="12.75">
      <c r="A55" s="26"/>
      <c r="B55" s="19"/>
      <c r="C55" s="27" t="s">
        <v>318</v>
      </c>
      <c r="E55" s="68" t="s">
        <v>123</v>
      </c>
      <c r="F55" s="19">
        <v>1025</v>
      </c>
      <c r="G55" s="27">
        <f t="shared" si="7"/>
        <v>1.0277234671880484</v>
      </c>
    </row>
    <row r="56" spans="1:7" ht="12.75">
      <c r="A56" s="18" t="s">
        <v>134</v>
      </c>
      <c r="B56" s="19"/>
      <c r="C56" s="27" t="s">
        <v>318</v>
      </c>
      <c r="E56" s="70" t="s">
        <v>124</v>
      </c>
      <c r="F56" s="50">
        <v>835</v>
      </c>
      <c r="G56" s="51">
        <f t="shared" si="7"/>
        <v>0.8372186293678248</v>
      </c>
    </row>
    <row r="57" spans="1:7" ht="12.75">
      <c r="A57" s="26" t="s">
        <v>98</v>
      </c>
      <c r="B57" s="19">
        <v>38305</v>
      </c>
      <c r="C57" s="27">
        <f>B57*100/B$10</f>
        <v>22.905579142498354</v>
      </c>
      <c r="E57" s="68" t="s">
        <v>125</v>
      </c>
      <c r="F57" s="19">
        <v>661</v>
      </c>
      <c r="G57" s="27" t="s">
        <v>195</v>
      </c>
    </row>
    <row r="58" spans="1:7" ht="12.75">
      <c r="A58" s="26" t="s">
        <v>99</v>
      </c>
      <c r="B58" s="19">
        <v>65205</v>
      </c>
      <c r="C58" s="27">
        <f>B58*100/B$10</f>
        <v>38.991209711176225</v>
      </c>
      <c r="E58" s="68"/>
      <c r="F58" s="19"/>
      <c r="G58" s="27" t="s">
        <v>318</v>
      </c>
    </row>
    <row r="59" spans="1:7" ht="12.75">
      <c r="A59" s="26" t="s">
        <v>100</v>
      </c>
      <c r="B59" s="19">
        <v>46585</v>
      </c>
      <c r="C59" s="27">
        <f>B59*100/B$10</f>
        <v>27.856843867727083</v>
      </c>
      <c r="E59" s="71" t="s">
        <v>266</v>
      </c>
      <c r="F59" s="19"/>
      <c r="G59" s="27" t="s">
        <v>318</v>
      </c>
    </row>
    <row r="60" spans="1:7" ht="12.75">
      <c r="A60" s="26" t="s">
        <v>101</v>
      </c>
      <c r="B60" s="19">
        <v>17135</v>
      </c>
      <c r="C60" s="27">
        <f>B60*100/B$10</f>
        <v>10.246367278598338</v>
      </c>
      <c r="E60" s="71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8" t="s">
        <v>259</v>
      </c>
      <c r="F61" s="19">
        <v>15200</v>
      </c>
      <c r="G61" s="27">
        <f aca="true" t="shared" si="8" ref="G61:G67">F61*100/F$47</f>
        <v>15.240387025617887</v>
      </c>
    </row>
    <row r="62" spans="1:7" ht="12.75">
      <c r="A62" s="18" t="s">
        <v>281</v>
      </c>
      <c r="B62" s="19"/>
      <c r="C62" s="27" t="s">
        <v>318</v>
      </c>
      <c r="E62" s="68" t="s">
        <v>260</v>
      </c>
      <c r="F62" s="19">
        <v>12395</v>
      </c>
      <c r="G62" s="27">
        <f t="shared" si="8"/>
        <v>12.427934025166692</v>
      </c>
    </row>
    <row r="63" spans="1:7" ht="12.75">
      <c r="A63" s="69" t="s">
        <v>102</v>
      </c>
      <c r="B63" s="50">
        <v>61875</v>
      </c>
      <c r="C63" s="27">
        <f aca="true" t="shared" si="9" ref="C63:C71">B63*100/B$10</f>
        <v>36.999940202116846</v>
      </c>
      <c r="E63" s="68" t="s">
        <v>261</v>
      </c>
      <c r="F63" s="19">
        <v>12210</v>
      </c>
      <c r="G63" s="27">
        <f t="shared" si="8"/>
        <v>12.242442472552263</v>
      </c>
    </row>
    <row r="64" spans="1:7" ht="12.75">
      <c r="A64" s="69" t="s">
        <v>282</v>
      </c>
      <c r="B64" s="50">
        <v>4390</v>
      </c>
      <c r="C64" s="27">
        <f t="shared" si="9"/>
        <v>2.625127070501704</v>
      </c>
      <c r="E64" s="68" t="s">
        <v>262</v>
      </c>
      <c r="F64" s="19">
        <v>10580</v>
      </c>
      <c r="G64" s="27">
        <f t="shared" si="8"/>
        <v>10.608111495462976</v>
      </c>
    </row>
    <row r="65" spans="1:7" ht="12.75">
      <c r="A65" s="26" t="s">
        <v>103</v>
      </c>
      <c r="B65" s="19">
        <v>76465</v>
      </c>
      <c r="C65" s="27">
        <f t="shared" si="9"/>
        <v>45.72445135442205</v>
      </c>
      <c r="E65" s="68" t="s">
        <v>263</v>
      </c>
      <c r="F65" s="19">
        <v>8035</v>
      </c>
      <c r="G65" s="27">
        <f t="shared" si="8"/>
        <v>8.056349325713139</v>
      </c>
    </row>
    <row r="66" spans="1:7" ht="12.75">
      <c r="A66" s="26" t="s">
        <v>283</v>
      </c>
      <c r="B66" s="19">
        <v>19660</v>
      </c>
      <c r="C66" s="27">
        <f t="shared" si="9"/>
        <v>11.75626382826048</v>
      </c>
      <c r="E66" s="68" t="s">
        <v>264</v>
      </c>
      <c r="F66" s="19">
        <v>35785</v>
      </c>
      <c r="G66" s="27">
        <f t="shared" si="8"/>
        <v>35.88008221787737</v>
      </c>
    </row>
    <row r="67" spans="1:7" ht="12.75">
      <c r="A67" s="26" t="s">
        <v>104</v>
      </c>
      <c r="B67" s="19">
        <v>45</v>
      </c>
      <c r="C67" s="27" t="s">
        <v>360</v>
      </c>
      <c r="E67" s="70" t="s">
        <v>126</v>
      </c>
      <c r="F67" s="19">
        <v>5530</v>
      </c>
      <c r="G67" s="27">
        <f t="shared" si="8"/>
        <v>5.5446934376096655</v>
      </c>
    </row>
    <row r="68" spans="1:7" ht="12.75">
      <c r="A68" s="26" t="s">
        <v>105</v>
      </c>
      <c r="B68" s="19">
        <v>60</v>
      </c>
      <c r="C68" s="27" t="s">
        <v>360</v>
      </c>
      <c r="E68" s="68"/>
      <c r="F68" s="19"/>
      <c r="G68" s="27"/>
    </row>
    <row r="69" spans="1:7" ht="12.75">
      <c r="A69" s="26" t="s">
        <v>106</v>
      </c>
      <c r="B69" s="19">
        <v>105</v>
      </c>
      <c r="C69" s="27">
        <f t="shared" si="9"/>
        <v>0.06278777731268313</v>
      </c>
      <c r="E69" s="68"/>
      <c r="F69" s="19"/>
      <c r="G69" s="27"/>
    </row>
    <row r="70" spans="1:7" ht="12.75">
      <c r="A70" s="26" t="s">
        <v>107</v>
      </c>
      <c r="B70" s="19">
        <v>690</v>
      </c>
      <c r="C70" s="27">
        <f t="shared" si="9"/>
        <v>0.4126053937690606</v>
      </c>
      <c r="E70" s="68"/>
      <c r="F70" s="19"/>
      <c r="G70" s="27"/>
    </row>
    <row r="71" spans="1:7" ht="12.75">
      <c r="A71" s="26" t="s">
        <v>108</v>
      </c>
      <c r="B71" s="19">
        <v>3945</v>
      </c>
      <c r="C71" s="27">
        <f t="shared" si="9"/>
        <v>2.3590264904622376</v>
      </c>
      <c r="E71" s="68"/>
      <c r="F71" s="19"/>
      <c r="G71" s="27"/>
    </row>
    <row r="72" spans="1:7" ht="12.75">
      <c r="A72" s="26"/>
      <c r="B72" s="19"/>
      <c r="C72" s="27" t="s">
        <v>318</v>
      </c>
      <c r="E72" s="71"/>
      <c r="F72" s="19"/>
      <c r="G72" s="27"/>
    </row>
    <row r="73" spans="1:7" ht="12.75">
      <c r="A73" s="18" t="s">
        <v>284</v>
      </c>
      <c r="B73" s="19"/>
      <c r="C73" s="27" t="s">
        <v>318</v>
      </c>
      <c r="E73" s="68"/>
      <c r="F73" s="19"/>
      <c r="G73" s="27"/>
    </row>
    <row r="74" spans="1:7" ht="12.75">
      <c r="A74" s="26" t="s">
        <v>321</v>
      </c>
      <c r="B74" s="19">
        <v>3995</v>
      </c>
      <c r="C74" s="27">
        <f>B74*100/B$10</f>
        <v>2.3889254320397058</v>
      </c>
      <c r="E74" s="68"/>
      <c r="F74" s="19"/>
      <c r="G74" s="27"/>
    </row>
    <row r="75" spans="1:7" ht="12.75">
      <c r="A75" s="26" t="s">
        <v>322</v>
      </c>
      <c r="B75" s="19">
        <v>3010</v>
      </c>
      <c r="C75" s="27">
        <f>B75*100/B$10</f>
        <v>1.799916282963583</v>
      </c>
      <c r="E75" s="68"/>
      <c r="F75" s="19"/>
      <c r="G75" s="27"/>
    </row>
    <row r="76" spans="1:7" ht="13.5" thickBot="1">
      <c r="A76" s="39" t="s">
        <v>133</v>
      </c>
      <c r="B76" s="40">
        <v>5590</v>
      </c>
      <c r="C76" s="41">
        <f>B76*100/B$10</f>
        <v>3.34270166836094</v>
      </c>
      <c r="D76" s="53"/>
      <c r="E76" s="63"/>
      <c r="F76" s="40"/>
      <c r="G76" s="41"/>
    </row>
    <row r="77" ht="13.5" thickTop="1">
      <c r="A77" s="72" t="s">
        <v>361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1" bottom="0.53" header="0.2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2005-05-26T16:59:22Z</dcterms:modified>
  <cp:category/>
  <cp:version/>
  <cp:contentType/>
  <cp:contentStatus/>
</cp:coreProperties>
</file>