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Costa Rica" sheetId="1" r:id="rId1"/>
    <sheet name="FBP2-Costa Rica" sheetId="2" r:id="rId2"/>
    <sheet name="FBP3-Costa Rica" sheetId="3" r:id="rId3"/>
  </sheets>
  <definedNames>
    <definedName name="_xlnm.Print_Area" localSheetId="0">'FBP1-Costa Rica'!$A$2:$G$91</definedName>
    <definedName name="_xlnm.Print_Area" localSheetId="1">'FBP2-Costa Rica'!$A$2:$G$87</definedName>
    <definedName name="_xlnm.Print_Area" localSheetId="2">'FBP3-Costa Rica'!$A$2:$G$84</definedName>
  </definedNames>
  <calcPr fullCalcOnLoad="1"/>
</workbook>
</file>

<file path=xl/sharedStrings.xml><?xml version="1.0" encoding="utf-8"?>
<sst xmlns="http://schemas.openxmlformats.org/spreadsheetml/2006/main" count="478" uniqueCount="363">
  <si>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</si>
  <si>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</si>
  <si>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</si>
  <si>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</si>
  <si>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</si>
  <si>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</si>
  <si>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</si>
  <si>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</si>
  <si>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</si>
  <si>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</si>
  <si>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</si>
  <si>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</si>
  <si>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</si>
  <si>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</si>
  <si>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</si>
  <si>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</si>
  <si>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</si>
  <si>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</si>
  <si>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</si>
  <si>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</si>
  <si>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</si>
  <si>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</si>
  <si>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</si>
  <si>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</si>
  <si>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</si>
  <si>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</si>
  <si>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</si>
  <si>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</si>
  <si>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</si>
  <si>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</si>
  <si>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</si>
  <si>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</si>
  <si>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</si>
  <si>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</si>
  <si>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</si>
  <si>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</si>
  <si>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</si>
  <si>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</si>
  <si>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</si>
  <si>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</si>
  <si>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</si>
  <si>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</si>
  <si>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</si>
  <si>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</si>
  <si>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</si>
  <si>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</si>
  <si>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</si>
  <si>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</si>
  <si>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</si>
  <si>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</si>
  <si>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</si>
  <si>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</si>
  <si>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</si>
  <si>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</si>
  <si>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</si>
  <si>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</si>
  <si>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</si>
  <si>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</si>
  <si>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</si>
  <si>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</si>
  <si>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</si>
  <si>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</si>
  <si>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</si>
  <si>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</si>
  <si>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</si>
  <si>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</si>
  <si>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</si>
  <si>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</si>
  <si>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</si>
  <si>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</si>
  <si>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</si>
  <si>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</si>
  <si>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</si>
  <si>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</si>
  <si>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</si>
  <si>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</si>
  <si>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</si>
  <si>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</si>
  <si>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</si>
  <si>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</si>
  <si>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</si>
  <si>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</si>
  <si>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</si>
  <si>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</si>
  <si>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</si>
  <si>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</si>
  <si>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</si>
  <si>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</si>
  <si>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</si>
  <si>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</si>
  <si>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</si>
  <si>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</si>
  <si>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</si>
  <si>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</si>
  <si>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</si>
  <si>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</si>
  <si>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</si>
  <si>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</si>
  <si>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</si>
  <si>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</si>
  <si>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</si>
  <si>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</si>
  <si>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</si>
  <si>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</si>
  <si>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</si>
  <si>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</si>
  <si>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</si>
  <si>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</si>
  <si>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</si>
  <si>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</si>
  <si>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</si>
  <si>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</si>
  <si>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</si>
  <si>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</si>
  <si>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</si>
  <si>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</si>
  <si>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</si>
  <si>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</si>
  <si>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</si>
  <si>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</si>
  <si>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</si>
  <si>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</si>
  <si>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</si>
  <si>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</si>
  <si>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</si>
  <si>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</si>
  <si>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</si>
  <si>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</si>
  <si>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</si>
  <si>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</si>
  <si>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</si>
  <si>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</si>
  <si>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</si>
  <si>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</si>
  <si>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</si>
  <si>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</si>
  <si>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</si>
  <si>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</si>
  <si>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</si>
  <si>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</si>
  <si>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</si>
  <si>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</si>
  <si>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</si>
  <si>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</si>
  <si>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</si>
  <si>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</si>
  <si>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</si>
  <si>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</si>
  <si>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</si>
  <si>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</si>
  <si>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</si>
  <si>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</si>
  <si>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</si>
  <si>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</si>
  <si>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</si>
  <si>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</si>
  <si>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</si>
  <si>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</si>
  <si>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</si>
  <si>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</si>
  <si>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</si>
  <si>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</si>
  <si>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</si>
  <si>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</si>
  <si>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</si>
  <si>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</si>
  <si>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</si>
  <si>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</si>
  <si>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</si>
  <si>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</si>
  <si>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</si>
  <si>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</si>
  <si>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</si>
  <si>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</si>
  <si>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</si>
  <si>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</si>
  <si>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</si>
  <si>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</si>
  <si>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</si>
  <si>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</si>
  <si>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</si>
  <si>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</si>
  <si>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</si>
  <si>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</si>
  <si>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</si>
  <si>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</si>
  <si>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</si>
  <si>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</si>
  <si>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</si>
  <si>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</si>
  <si>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</si>
  <si>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</si>
  <si>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</si>
  <si>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</si>
  <si>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</si>
  <si>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</si>
  <si>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</si>
  <si>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</si>
  <si>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</si>
  <si>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</si>
  <si>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</si>
  <si>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</si>
  <si>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</si>
  <si>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</si>
  <si>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</si>
  <si>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</si>
  <si>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</si>
  <si>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</si>
  <si>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</si>
  <si>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</si>
  <si>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</si>
  <si>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</si>
  <si>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</si>
  <si>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</si>
  <si>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</si>
  <si>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</si>
  <si>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</si>
  <si>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</si>
  <si>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</si>
  <si>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</si>
  <si>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</si>
  <si>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</si>
  <si>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</si>
  <si>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</si>
  <si>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</si>
  <si>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</si>
  <si>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</si>
  <si>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</si>
  <si>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</si>
  <si>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</si>
  <si>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</si>
  <si>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</si>
  <si>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</si>
  <si>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</si>
  <si>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</si>
  <si>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</si>
  <si>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</si>
  <si>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</si>
  <si>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</si>
  <si>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</si>
  <si>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</si>
  <si>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</si>
  <si>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</si>
  <si>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</si>
  <si>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</si>
  <si>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</si>
  <si>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</si>
  <si>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</si>
  <si>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</si>
  <si>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</si>
  <si>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</si>
  <si>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</si>
  <si>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</si>
  <si>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</si>
  <si>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</si>
  <si>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</si>
  <si>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</si>
  <si>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</si>
  <si>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</si>
  <si>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</si>
  <si>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</si>
  <si>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</si>
  <si>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</si>
  <si>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</si>
  <si>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</si>
  <si>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</si>
  <si>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</si>
  <si>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</si>
  <si>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</si>
  <si>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</si>
  <si>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</si>
  <si>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</si>
  <si>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</si>
  <si>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</si>
  <si>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</si>
  <si>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</si>
  <si>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</si>
  <si>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</si>
  <si>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</si>
  <si>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</si>
  <si>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</si>
  <si>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</si>
  <si>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</si>
  <si>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</si>
  <si>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</si>
  <si>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</si>
  <si>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</si>
  <si>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</si>
  <si>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</si>
  <si>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</si>
  <si>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</si>
  <si>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</si>
  <si>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</si>
  <si>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</si>
  <si>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</si>
  <si>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</si>
  <si>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</si>
  <si>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</si>
  <si>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</si>
  <si>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</si>
  <si>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</si>
  <si>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</si>
  <si>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</si>
  <si>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</si>
  <si>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</si>
  <si>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</si>
  <si>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</si>
  <si>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</si>
  <si>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</si>
  <si>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</si>
  <si>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</si>
  <si>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</si>
  <si>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</si>
  <si>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</si>
  <si>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</si>
  <si>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</si>
  <si>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</si>
  <si>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</si>
  <si>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</si>
  <si>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</si>
  <si>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</si>
  <si>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</si>
  <si>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</si>
  <si>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</si>
  <si>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</si>
  <si>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</si>
  <si>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</si>
  <si>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</si>
  <si>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</si>
  <si>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</si>
  <si>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</si>
  <si>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</si>
  <si>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</si>
  <si>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</si>
  <si>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</si>
  <si>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</si>
  <si>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</si>
  <si>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</si>
  <si>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</si>
  <si>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</si>
  <si>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</si>
  <si>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</si>
  <si>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</si>
  <si>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</si>
  <si>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</si>
  <si>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</si>
  <si>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</si>
  <si>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</si>
  <si>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</si>
  <si>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</si>
  <si>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</si>
  <si>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</si>
  <si>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</si>
  <si>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</si>
  <si>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</si>
  <si>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</si>
  <si>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</si>
  <si>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</si>
  <si>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Costa Rica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</si>
  <si>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Costa Rica to a U.S. citizen parent are considered native and are not included in this table.</t>
    </r>
  </si>
  <si>
    <t>-</t>
  </si>
  <si>
    <t>Table with row headers in columns A and E and column headers in row 8.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</si>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</sst>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71870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71870</v>
      </c>
      <c r="G11" s="25">
        <f>F11*100/F$11</f>
        <v>100</v>
      </c>
    </row>
    <row r="12" spans="1:7" ht="12.75">
      <c r="A12" s="26" t="s">
        <v>142</v>
      </c>
      <c r="B12" s="19">
        <v>27755</v>
      </c>
      <c r="C12" s="27">
        <f aca="true" t="shared" si="0" ref="C12:C19">B12*100/B$10</f>
        <v>38.618338667037705</v>
      </c>
      <c r="E12" s="2" t="s">
        <v>348</v>
      </c>
      <c r="F12" s="19">
        <v>33915</v>
      </c>
      <c r="G12" s="27">
        <f>F12*100/F$11</f>
        <v>47.18936969528315</v>
      </c>
    </row>
    <row r="13" spans="1:7" ht="12.75">
      <c r="A13" s="26" t="s">
        <v>324</v>
      </c>
      <c r="B13" s="19">
        <v>3170</v>
      </c>
      <c r="C13" s="27">
        <f t="shared" si="0"/>
        <v>4.410741616808126</v>
      </c>
      <c r="E13" s="2" t="s">
        <v>349</v>
      </c>
      <c r="F13" s="19">
        <v>37955</v>
      </c>
      <c r="G13" s="27">
        <f>F13*100/F$11</f>
        <v>52.81063030471685</v>
      </c>
    </row>
    <row r="14" spans="1:7" ht="12.75">
      <c r="A14" s="26" t="s">
        <v>143</v>
      </c>
      <c r="B14" s="19">
        <v>6805</v>
      </c>
      <c r="C14" s="27">
        <f t="shared" si="0"/>
        <v>9.468484764157507</v>
      </c>
      <c r="F14" s="19"/>
      <c r="G14" s="27"/>
    </row>
    <row r="15" spans="1:7" ht="12.75">
      <c r="A15" s="26" t="s">
        <v>303</v>
      </c>
      <c r="B15" s="19">
        <v>17785</v>
      </c>
      <c r="C15" s="27">
        <f t="shared" si="0"/>
        <v>24.74606929177682</v>
      </c>
      <c r="E15" s="2" t="s">
        <v>350</v>
      </c>
      <c r="F15" s="19">
        <v>1155</v>
      </c>
      <c r="G15" s="27">
        <f aca="true" t="shared" si="1" ref="G15:G27">F15*100/F$11</f>
        <v>1.6070683177960206</v>
      </c>
    </row>
    <row r="16" spans="1:7" ht="12.75">
      <c r="A16" s="26" t="s">
        <v>144</v>
      </c>
      <c r="B16" s="19">
        <v>44115</v>
      </c>
      <c r="C16" s="27">
        <f t="shared" si="0"/>
        <v>61.381661332962295</v>
      </c>
      <c r="E16" s="2" t="s">
        <v>351</v>
      </c>
      <c r="F16" s="19">
        <v>2070</v>
      </c>
      <c r="G16" s="27">
        <f t="shared" si="1"/>
        <v>2.8802003617642966</v>
      </c>
    </row>
    <row r="17" spans="1:7" ht="12.75">
      <c r="A17" s="26" t="s">
        <v>325</v>
      </c>
      <c r="B17" s="19">
        <v>29705</v>
      </c>
      <c r="C17" s="27">
        <f t="shared" si="0"/>
        <v>41.331570891888134</v>
      </c>
      <c r="E17" s="2" t="s">
        <v>352</v>
      </c>
      <c r="F17" s="19">
        <v>3090</v>
      </c>
      <c r="G17" s="27">
        <f t="shared" si="1"/>
        <v>4.299429525532211</v>
      </c>
    </row>
    <row r="18" spans="1:7" ht="12.75">
      <c r="A18" s="26" t="s">
        <v>143</v>
      </c>
      <c r="B18" s="19">
        <v>8635</v>
      </c>
      <c r="C18" s="27">
        <f t="shared" si="0"/>
        <v>12.014748852094058</v>
      </c>
      <c r="E18" s="2" t="s">
        <v>353</v>
      </c>
      <c r="F18" s="19">
        <v>4405</v>
      </c>
      <c r="G18" s="27">
        <f t="shared" si="1"/>
        <v>6.129122025880061</v>
      </c>
    </row>
    <row r="19" spans="1:7" ht="12.75">
      <c r="A19" s="26" t="s">
        <v>304</v>
      </c>
      <c r="B19" s="19">
        <v>5775</v>
      </c>
      <c r="C19" s="27">
        <f t="shared" si="0"/>
        <v>8.035341588980103</v>
      </c>
      <c r="E19" s="2" t="s">
        <v>0</v>
      </c>
      <c r="F19" s="19">
        <v>6475</v>
      </c>
      <c r="G19" s="27">
        <f t="shared" si="1"/>
        <v>9.009322387644358</v>
      </c>
    </row>
    <row r="20" spans="1:7" ht="12.75">
      <c r="A20" s="26"/>
      <c r="B20" s="19"/>
      <c r="C20" s="27"/>
      <c r="E20" s="2" t="s">
        <v>1</v>
      </c>
      <c r="F20" s="19">
        <v>15085</v>
      </c>
      <c r="G20" s="27">
        <f t="shared" si="1"/>
        <v>20.989286211214694</v>
      </c>
    </row>
    <row r="21" spans="1:7" ht="12.75">
      <c r="A21" s="28" t="s">
        <v>145</v>
      </c>
      <c r="B21" s="19"/>
      <c r="C21" s="27"/>
      <c r="E21" s="2" t="s">
        <v>2</v>
      </c>
      <c r="F21" s="19">
        <v>16720</v>
      </c>
      <c r="G21" s="27">
        <f t="shared" si="1"/>
        <v>23.264227076666202</v>
      </c>
    </row>
    <row r="22" spans="1:7" ht="12.75">
      <c r="A22" s="29" t="s">
        <v>326</v>
      </c>
      <c r="B22" s="19">
        <v>66410</v>
      </c>
      <c r="C22" s="27">
        <f aca="true" t="shared" si="2" ref="C22:C29">B22*100/B$10</f>
        <v>92.40294977041881</v>
      </c>
      <c r="E22" s="2" t="s">
        <v>3</v>
      </c>
      <c r="F22" s="19">
        <v>11245</v>
      </c>
      <c r="G22" s="27">
        <f t="shared" si="1"/>
        <v>15.64630582997078</v>
      </c>
    </row>
    <row r="23" spans="1:7" ht="12.75">
      <c r="A23" s="29" t="s">
        <v>328</v>
      </c>
      <c r="B23" s="19">
        <v>41945</v>
      </c>
      <c r="C23" s="27">
        <f t="shared" si="2"/>
        <v>58.3623208571031</v>
      </c>
      <c r="E23" s="2" t="s">
        <v>4</v>
      </c>
      <c r="F23" s="19">
        <v>3600</v>
      </c>
      <c r="G23" s="27">
        <f t="shared" si="1"/>
        <v>5.009044107416168</v>
      </c>
    </row>
    <row r="24" spans="1:7" ht="12.75">
      <c r="A24" s="29" t="s">
        <v>146</v>
      </c>
      <c r="B24" s="19">
        <v>5085</v>
      </c>
      <c r="C24" s="27">
        <f t="shared" si="2"/>
        <v>7.075274801725337</v>
      </c>
      <c r="E24" s="2" t="s">
        <v>5</v>
      </c>
      <c r="F24" s="19">
        <v>2920</v>
      </c>
      <c r="G24" s="27">
        <f t="shared" si="1"/>
        <v>4.062891331570892</v>
      </c>
    </row>
    <row r="25" spans="1:7" ht="12.75">
      <c r="A25" s="29" t="s">
        <v>147</v>
      </c>
      <c r="B25" s="19">
        <v>175</v>
      </c>
      <c r="C25" s="27">
        <f t="shared" si="2"/>
        <v>0.24349519966606373</v>
      </c>
      <c r="E25" s="2" t="s">
        <v>6</v>
      </c>
      <c r="F25" s="19">
        <v>3085</v>
      </c>
      <c r="G25" s="27">
        <f t="shared" si="1"/>
        <v>4.2924725198274665</v>
      </c>
    </row>
    <row r="26" spans="1:7" ht="12.75">
      <c r="A26" s="29" t="s">
        <v>329</v>
      </c>
      <c r="B26" s="19">
        <v>385</v>
      </c>
      <c r="C26" s="27">
        <f t="shared" si="2"/>
        <v>0.5356894392653402</v>
      </c>
      <c r="E26" s="2" t="s">
        <v>7</v>
      </c>
      <c r="F26" s="19">
        <v>1615</v>
      </c>
      <c r="G26" s="27">
        <f t="shared" si="1"/>
        <v>2.247112842632531</v>
      </c>
    </row>
    <row r="27" spans="1:7" ht="12.75">
      <c r="A27" s="29" t="s">
        <v>148</v>
      </c>
      <c r="B27" s="19">
        <v>50</v>
      </c>
      <c r="C27" s="27">
        <f t="shared" si="2"/>
        <v>0.06957005704744677</v>
      </c>
      <c r="E27" s="2" t="s">
        <v>139</v>
      </c>
      <c r="F27" s="19">
        <v>405</v>
      </c>
      <c r="G27" s="27">
        <f t="shared" si="1"/>
        <v>0.5635174620843189</v>
      </c>
    </row>
    <row r="28" spans="1:7" ht="12.75">
      <c r="A28" s="29" t="s">
        <v>330</v>
      </c>
      <c r="B28" s="19">
        <v>18770</v>
      </c>
      <c r="C28" s="27">
        <f t="shared" si="2"/>
        <v>26.11659941561152</v>
      </c>
      <c r="F28" s="19"/>
      <c r="G28" s="27"/>
    </row>
    <row r="29" spans="1:7" ht="12.75">
      <c r="A29" s="29" t="s">
        <v>331</v>
      </c>
      <c r="B29" s="19">
        <v>5460</v>
      </c>
      <c r="C29" s="27">
        <f t="shared" si="2"/>
        <v>7.597050229581188</v>
      </c>
      <c r="E29" s="2" t="s">
        <v>140</v>
      </c>
      <c r="F29" s="30">
        <v>37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63430</v>
      </c>
      <c r="G31" s="27">
        <f aca="true" t="shared" si="3" ref="G31:G38">F31*100/F$11</f>
        <v>88.25657437039098</v>
      </c>
    </row>
    <row r="32" spans="1:7" ht="12.75">
      <c r="A32" s="29" t="s">
        <v>149</v>
      </c>
      <c r="B32" s="19">
        <v>67890</v>
      </c>
      <c r="C32" s="27">
        <f>B32*100/B$10</f>
        <v>94.46222345902324</v>
      </c>
      <c r="E32" s="2" t="s">
        <v>9</v>
      </c>
      <c r="F32" s="19">
        <v>29495</v>
      </c>
      <c r="G32" s="27">
        <f t="shared" si="3"/>
        <v>41.03937665228886</v>
      </c>
    </row>
    <row r="33" spans="1:7" ht="12.75">
      <c r="A33" s="29" t="s">
        <v>151</v>
      </c>
      <c r="B33" s="19">
        <v>3980</v>
      </c>
      <c r="C33" s="27">
        <f>B33*100/B$10</f>
        <v>5.537776540976764</v>
      </c>
      <c r="E33" s="2" t="s">
        <v>10</v>
      </c>
      <c r="F33" s="19">
        <v>33935</v>
      </c>
      <c r="G33" s="27">
        <f t="shared" si="3"/>
        <v>47.21719771810213</v>
      </c>
    </row>
    <row r="34" spans="1:7" ht="12.75">
      <c r="A34" s="29" t="s">
        <v>332</v>
      </c>
      <c r="B34" s="19">
        <v>1830</v>
      </c>
      <c r="C34" s="27">
        <f>B34*100/B$10</f>
        <v>2.546264087936552</v>
      </c>
      <c r="E34" s="2" t="s">
        <v>11</v>
      </c>
      <c r="F34" s="19">
        <v>59945</v>
      </c>
      <c r="G34" s="27">
        <f t="shared" si="3"/>
        <v>83.40754139418394</v>
      </c>
    </row>
    <row r="35" spans="1:7" ht="12.75">
      <c r="A35" s="26"/>
      <c r="B35" s="19"/>
      <c r="C35" s="27"/>
      <c r="E35" s="2" t="s">
        <v>13</v>
      </c>
      <c r="F35" s="19">
        <v>6630</v>
      </c>
      <c r="G35" s="27">
        <f t="shared" si="3"/>
        <v>9.224989564491443</v>
      </c>
    </row>
    <row r="36" spans="1:7" ht="12.75">
      <c r="A36" s="31" t="s">
        <v>152</v>
      </c>
      <c r="B36" s="19"/>
      <c r="C36" s="27"/>
      <c r="E36" s="2" t="s">
        <v>14</v>
      </c>
      <c r="F36" s="19">
        <v>5105</v>
      </c>
      <c r="G36" s="27">
        <f t="shared" si="3"/>
        <v>7.103102824544316</v>
      </c>
    </row>
    <row r="37" spans="1:7" ht="12.75">
      <c r="A37" s="31" t="s">
        <v>175</v>
      </c>
      <c r="B37" s="24">
        <v>70715</v>
      </c>
      <c r="C37" s="20">
        <f aca="true" t="shared" si="4" ref="C37:C46">B37*100/B$37</f>
        <v>100</v>
      </c>
      <c r="E37" s="2" t="s">
        <v>12</v>
      </c>
      <c r="F37" s="19">
        <v>1565</v>
      </c>
      <c r="G37" s="27">
        <f t="shared" si="3"/>
        <v>2.177542785585084</v>
      </c>
    </row>
    <row r="38" spans="1:7" ht="12.75">
      <c r="A38" s="32" t="s">
        <v>333</v>
      </c>
      <c r="B38" s="19">
        <v>6935</v>
      </c>
      <c r="C38" s="27">
        <f t="shared" si="4"/>
        <v>9.806971646751043</v>
      </c>
      <c r="E38" s="2" t="s">
        <v>10</v>
      </c>
      <c r="F38" s="19">
        <v>3540</v>
      </c>
      <c r="G38" s="27">
        <f t="shared" si="3"/>
        <v>4.925560038959232</v>
      </c>
    </row>
    <row r="39" spans="1:7" ht="12.75">
      <c r="A39" s="32" t="s">
        <v>153</v>
      </c>
      <c r="B39" s="19">
        <v>63780</v>
      </c>
      <c r="C39" s="27">
        <f t="shared" si="4"/>
        <v>90.19302835324896</v>
      </c>
      <c r="F39" s="19"/>
      <c r="G39" s="27"/>
    </row>
    <row r="40" spans="1:7" ht="12.75">
      <c r="A40" s="32" t="s">
        <v>176</v>
      </c>
      <c r="B40" s="19">
        <v>34295</v>
      </c>
      <c r="C40" s="27">
        <f t="shared" si="4"/>
        <v>48.4974899243442</v>
      </c>
      <c r="E40" s="21" t="s">
        <v>171</v>
      </c>
      <c r="F40" s="19"/>
      <c r="G40" s="27"/>
    </row>
    <row r="41" spans="1:7" ht="12.75">
      <c r="A41" s="32" t="s">
        <v>154</v>
      </c>
      <c r="B41" s="19">
        <v>63255</v>
      </c>
      <c r="C41" s="27">
        <f t="shared" si="4"/>
        <v>89.45061160998374</v>
      </c>
      <c r="E41" s="21" t="s">
        <v>191</v>
      </c>
      <c r="F41" s="24">
        <v>65555</v>
      </c>
      <c r="G41" s="20">
        <f>F41*100/F$41</f>
        <v>100</v>
      </c>
    </row>
    <row r="42" spans="1:7" ht="12.75">
      <c r="A42" s="32" t="s">
        <v>176</v>
      </c>
      <c r="B42" s="33">
        <v>34050</v>
      </c>
      <c r="C42" s="27">
        <f t="shared" si="4"/>
        <v>48.1510287774871</v>
      </c>
      <c r="E42" s="2" t="s">
        <v>15</v>
      </c>
      <c r="F42" s="19">
        <v>17245</v>
      </c>
      <c r="G42" s="27">
        <f aca="true" t="shared" si="5" ref="G42:G48">F42*100/F$41</f>
        <v>26.30615513690794</v>
      </c>
    </row>
    <row r="43" spans="1:7" ht="12.75">
      <c r="A43" s="32" t="s">
        <v>155</v>
      </c>
      <c r="B43" s="19">
        <v>360</v>
      </c>
      <c r="C43" s="27">
        <f t="shared" si="4"/>
        <v>0.5090857668104363</v>
      </c>
      <c r="E43" s="2" t="s">
        <v>127</v>
      </c>
      <c r="F43" s="19">
        <v>36650</v>
      </c>
      <c r="G43" s="27">
        <f t="shared" si="5"/>
        <v>55.907253451300434</v>
      </c>
    </row>
    <row r="44" spans="1:7" ht="12.75">
      <c r="A44" s="32" t="s">
        <v>176</v>
      </c>
      <c r="B44" s="19">
        <v>180</v>
      </c>
      <c r="C44" s="27">
        <f t="shared" si="4"/>
        <v>0.25454288340521813</v>
      </c>
      <c r="E44" s="2" t="s">
        <v>16</v>
      </c>
      <c r="F44" s="19">
        <v>2645</v>
      </c>
      <c r="G44" s="27">
        <f t="shared" si="5"/>
        <v>4.034779955762337</v>
      </c>
    </row>
    <row r="45" spans="1:7" ht="12.75">
      <c r="A45" s="32" t="s">
        <v>156</v>
      </c>
      <c r="B45" s="19">
        <v>140</v>
      </c>
      <c r="C45" s="27">
        <f t="shared" si="4"/>
        <v>0.19797779820405856</v>
      </c>
      <c r="E45" s="2" t="s">
        <v>17</v>
      </c>
      <c r="F45" s="19">
        <v>2485</v>
      </c>
      <c r="G45" s="27">
        <f t="shared" si="5"/>
        <v>3.790710090763481</v>
      </c>
    </row>
    <row r="46" spans="1:7" ht="12.75">
      <c r="A46" s="32" t="s">
        <v>176</v>
      </c>
      <c r="B46" s="19">
        <v>50</v>
      </c>
      <c r="C46" s="27">
        <f t="shared" si="4"/>
        <v>0.07070635650144948</v>
      </c>
      <c r="E46" s="2" t="s">
        <v>18</v>
      </c>
      <c r="F46" s="19">
        <v>2240</v>
      </c>
      <c r="G46" s="27">
        <f t="shared" si="5"/>
        <v>3.416978109983983</v>
      </c>
    </row>
    <row r="47" spans="1:7" ht="12.75">
      <c r="A47" s="26"/>
      <c r="B47" s="19"/>
      <c r="C47" s="27"/>
      <c r="E47" s="2" t="s">
        <v>19</v>
      </c>
      <c r="F47" s="19">
        <v>6535</v>
      </c>
      <c r="G47" s="27">
        <f t="shared" si="5"/>
        <v>9.968728548547022</v>
      </c>
    </row>
    <row r="48" spans="1:7" ht="12.75">
      <c r="A48" s="34" t="s">
        <v>157</v>
      </c>
      <c r="B48" s="19"/>
      <c r="C48" s="27"/>
      <c r="E48" s="2" t="s">
        <v>18</v>
      </c>
      <c r="F48" s="19">
        <v>4075</v>
      </c>
      <c r="G48" s="27">
        <f t="shared" si="5"/>
        <v>6.216154374189612</v>
      </c>
    </row>
    <row r="49" spans="1:7" ht="12.75">
      <c r="A49" s="34" t="s">
        <v>335</v>
      </c>
      <c r="B49" s="24">
        <v>71870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71160</v>
      </c>
      <c r="C50" s="27">
        <f t="shared" si="6"/>
        <v>99.01210518992626</v>
      </c>
      <c r="E50" s="21" t="s">
        <v>172</v>
      </c>
      <c r="F50" s="19"/>
      <c r="G50" s="27"/>
    </row>
    <row r="51" spans="1:7" ht="12.75">
      <c r="A51" s="29" t="s">
        <v>336</v>
      </c>
      <c r="B51" s="19">
        <v>26830</v>
      </c>
      <c r="C51" s="27">
        <f t="shared" si="6"/>
        <v>37.33129261165994</v>
      </c>
      <c r="E51" s="21" t="s">
        <v>173</v>
      </c>
      <c r="F51" s="19"/>
      <c r="G51" s="27"/>
    </row>
    <row r="52" spans="1:7" ht="12.75">
      <c r="A52" s="29" t="s">
        <v>337</v>
      </c>
      <c r="B52" s="19">
        <v>17720</v>
      </c>
      <c r="C52" s="27">
        <f t="shared" si="6"/>
        <v>24.65562821761514</v>
      </c>
      <c r="E52" s="21" t="s">
        <v>192</v>
      </c>
      <c r="F52" s="24">
        <v>2940</v>
      </c>
      <c r="G52" s="20">
        <f>F52*100/F52</f>
        <v>100</v>
      </c>
    </row>
    <row r="53" spans="1:7" ht="12.75">
      <c r="A53" s="29" t="s">
        <v>338</v>
      </c>
      <c r="B53" s="19">
        <v>11320</v>
      </c>
      <c r="C53" s="27">
        <f t="shared" si="6"/>
        <v>15.750660915541951</v>
      </c>
      <c r="E53" s="2" t="s">
        <v>174</v>
      </c>
      <c r="F53" s="19">
        <v>885</v>
      </c>
      <c r="G53" s="27">
        <f>F53*100/F52</f>
        <v>30.102040816326532</v>
      </c>
    </row>
    <row r="54" spans="1:7" ht="12.75">
      <c r="A54" s="29" t="s">
        <v>158</v>
      </c>
      <c r="B54" s="19">
        <v>7030</v>
      </c>
      <c r="C54" s="27">
        <f t="shared" si="6"/>
        <v>9.781550020871018</v>
      </c>
      <c r="F54" s="19"/>
      <c r="G54" s="27"/>
    </row>
    <row r="55" spans="1:7" ht="12.75">
      <c r="A55" s="29" t="s">
        <v>339</v>
      </c>
      <c r="B55" s="19">
        <v>7170</v>
      </c>
      <c r="C55" s="27">
        <f t="shared" si="6"/>
        <v>9.976346180603867</v>
      </c>
      <c r="E55" s="21" t="s">
        <v>177</v>
      </c>
      <c r="F55" s="19"/>
      <c r="G55" s="27"/>
    </row>
    <row r="56" spans="1:7" ht="12.75">
      <c r="A56" s="29" t="s">
        <v>159</v>
      </c>
      <c r="B56" s="19">
        <v>940</v>
      </c>
      <c r="C56" s="27">
        <f t="shared" si="6"/>
        <v>1.3079170724919995</v>
      </c>
      <c r="E56" s="21" t="s">
        <v>178</v>
      </c>
      <c r="F56" s="19"/>
      <c r="G56" s="27"/>
    </row>
    <row r="57" spans="1:7" ht="12.75">
      <c r="A57" s="29" t="s">
        <v>340</v>
      </c>
      <c r="B57" s="19">
        <v>8130</v>
      </c>
      <c r="C57" s="27">
        <f t="shared" si="6"/>
        <v>11.312091275914847</v>
      </c>
      <c r="E57" s="21" t="s">
        <v>179</v>
      </c>
      <c r="F57" s="24">
        <v>14260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1780</v>
      </c>
      <c r="C58" s="27">
        <f t="shared" si="6"/>
        <v>2.4766940308891052</v>
      </c>
      <c r="E58" s="2" t="s">
        <v>20</v>
      </c>
      <c r="F58" s="19">
        <v>270</v>
      </c>
      <c r="G58" s="27">
        <f t="shared" si="7"/>
        <v>1.8934081346423561</v>
      </c>
    </row>
    <row r="59" spans="1:7" ht="12.75">
      <c r="A59" s="29" t="s">
        <v>341</v>
      </c>
      <c r="B59" s="19">
        <v>710</v>
      </c>
      <c r="C59" s="27">
        <f t="shared" si="6"/>
        <v>0.9878948100737442</v>
      </c>
      <c r="E59" s="2" t="s">
        <v>21</v>
      </c>
      <c r="F59" s="19">
        <v>450</v>
      </c>
      <c r="G59" s="27">
        <f t="shared" si="7"/>
        <v>3.1556802244039273</v>
      </c>
    </row>
    <row r="60" spans="1:7" ht="12.75">
      <c r="A60" s="29" t="s">
        <v>161</v>
      </c>
      <c r="B60" s="19">
        <v>220</v>
      </c>
      <c r="C60" s="27">
        <f t="shared" si="6"/>
        <v>0.3061082510087658</v>
      </c>
      <c r="E60" s="2" t="s">
        <v>180</v>
      </c>
      <c r="F60" s="19">
        <v>4330</v>
      </c>
      <c r="G60" s="27">
        <f t="shared" si="7"/>
        <v>30.364656381486675</v>
      </c>
    </row>
    <row r="61" spans="1:7" ht="12.75">
      <c r="A61" s="29" t="s">
        <v>162</v>
      </c>
      <c r="B61" s="19">
        <v>490</v>
      </c>
      <c r="C61" s="27">
        <f>B61*100/B$10</f>
        <v>0.6817865590649784</v>
      </c>
      <c r="E61" s="2" t="s">
        <v>22</v>
      </c>
      <c r="F61" s="19">
        <v>3605</v>
      </c>
      <c r="G61" s="27">
        <f t="shared" si="7"/>
        <v>25.280504908835905</v>
      </c>
    </row>
    <row r="62" spans="1:7" ht="12.75">
      <c r="A62" s="29"/>
      <c r="B62" s="19"/>
      <c r="C62" s="27"/>
      <c r="E62" s="2" t="s">
        <v>181</v>
      </c>
      <c r="F62" s="19">
        <v>5605</v>
      </c>
      <c r="G62" s="27">
        <f t="shared" si="7"/>
        <v>39.305750350631136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26830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20120</v>
      </c>
      <c r="C65" s="27">
        <f t="shared" si="8"/>
        <v>74.99068207230712</v>
      </c>
      <c r="E65" s="21" t="s">
        <v>193</v>
      </c>
      <c r="F65" s="24">
        <v>54675</v>
      </c>
      <c r="G65" s="20">
        <f>F65*100/F$65</f>
        <v>100</v>
      </c>
    </row>
    <row r="66" spans="1:7" ht="12.75">
      <c r="A66" s="29" t="s">
        <v>165</v>
      </c>
      <c r="B66" s="19">
        <v>12300</v>
      </c>
      <c r="C66" s="27">
        <f t="shared" si="8"/>
        <v>45.844204248975025</v>
      </c>
      <c r="E66" s="2" t="s">
        <v>23</v>
      </c>
      <c r="F66" s="19">
        <v>8845</v>
      </c>
      <c r="G66" s="27">
        <f aca="true" t="shared" si="9" ref="G66:G72">F66*100/F$65</f>
        <v>16.177411979881114</v>
      </c>
    </row>
    <row r="67" spans="1:7" ht="12.75">
      <c r="A67" s="29" t="s">
        <v>166</v>
      </c>
      <c r="B67" s="19">
        <v>13850</v>
      </c>
      <c r="C67" s="27">
        <f t="shared" si="8"/>
        <v>51.62131941856131</v>
      </c>
      <c r="E67" s="2" t="s">
        <v>183</v>
      </c>
      <c r="F67" s="19">
        <v>8175</v>
      </c>
      <c r="G67" s="27">
        <f t="shared" si="9"/>
        <v>14.9519890260631</v>
      </c>
    </row>
    <row r="68" spans="1:7" ht="12.75">
      <c r="A68" s="29" t="s">
        <v>165</v>
      </c>
      <c r="B68" s="19">
        <v>9095</v>
      </c>
      <c r="C68" s="27">
        <f t="shared" si="8"/>
        <v>33.898620946701456</v>
      </c>
      <c r="E68" s="2" t="s">
        <v>184</v>
      </c>
      <c r="F68" s="19">
        <v>13245</v>
      </c>
      <c r="G68" s="27">
        <f t="shared" si="9"/>
        <v>24.224965706447186</v>
      </c>
    </row>
    <row r="69" spans="1:7" ht="12.75">
      <c r="A69" s="29" t="s">
        <v>167</v>
      </c>
      <c r="B69" s="19">
        <v>4480</v>
      </c>
      <c r="C69" s="27">
        <f t="shared" si="8"/>
        <v>16.697726425642937</v>
      </c>
      <c r="E69" s="2" t="s">
        <v>24</v>
      </c>
      <c r="F69" s="19">
        <v>11160</v>
      </c>
      <c r="G69" s="27">
        <f t="shared" si="9"/>
        <v>20.411522633744855</v>
      </c>
    </row>
    <row r="70" spans="1:7" ht="12.75">
      <c r="A70" s="29" t="s">
        <v>165</v>
      </c>
      <c r="B70" s="19">
        <v>2440</v>
      </c>
      <c r="C70" s="27">
        <f t="shared" si="8"/>
        <v>9.094297428251958</v>
      </c>
      <c r="E70" s="2" t="s">
        <v>25</v>
      </c>
      <c r="F70" s="19">
        <v>3370</v>
      </c>
      <c r="G70" s="27">
        <f t="shared" si="9"/>
        <v>6.163694558756287</v>
      </c>
    </row>
    <row r="71" spans="1:7" ht="12.75">
      <c r="A71" s="29" t="s">
        <v>168</v>
      </c>
      <c r="B71" s="19">
        <v>6710</v>
      </c>
      <c r="C71" s="27">
        <f t="shared" si="8"/>
        <v>25.00931792769288</v>
      </c>
      <c r="E71" s="2" t="s">
        <v>26</v>
      </c>
      <c r="F71" s="19">
        <v>6040</v>
      </c>
      <c r="G71" s="27">
        <f t="shared" si="9"/>
        <v>11.047096479195245</v>
      </c>
    </row>
    <row r="72" spans="1:7" ht="12.75">
      <c r="A72" s="29" t="s">
        <v>169</v>
      </c>
      <c r="B72" s="19">
        <v>4735</v>
      </c>
      <c r="C72" s="27">
        <f t="shared" si="8"/>
        <v>17.64815505031681</v>
      </c>
      <c r="E72" s="2" t="s">
        <v>185</v>
      </c>
      <c r="F72" s="19">
        <v>3845</v>
      </c>
      <c r="G72" s="27">
        <f t="shared" si="9"/>
        <v>7.032464563328761</v>
      </c>
    </row>
    <row r="73" spans="1:7" ht="12.75">
      <c r="A73" s="29" t="s">
        <v>170</v>
      </c>
      <c r="B73" s="19">
        <v>1195</v>
      </c>
      <c r="C73" s="27">
        <f t="shared" si="8"/>
        <v>4.453969437197167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68.87974394147234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18.079561042524006</v>
      </c>
    </row>
    <row r="76" spans="1:7" ht="12.75">
      <c r="A76" s="18" t="s">
        <v>194</v>
      </c>
      <c r="B76" s="24">
        <v>70715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26145</v>
      </c>
      <c r="C77" s="27">
        <f aca="true" t="shared" si="10" ref="C77:C83">B77*100/B$37</f>
        <v>36.972353814607935</v>
      </c>
      <c r="E77" s="37" t="s">
        <v>221</v>
      </c>
      <c r="F77" s="19"/>
      <c r="G77" s="27"/>
    </row>
    <row r="78" spans="1:7" ht="12.75">
      <c r="A78" s="26" t="s">
        <v>189</v>
      </c>
      <c r="B78" s="19">
        <v>26560</v>
      </c>
      <c r="C78" s="27">
        <f t="shared" si="10"/>
        <v>37.55921657356996</v>
      </c>
      <c r="E78" s="37" t="s">
        <v>249</v>
      </c>
      <c r="F78" s="24">
        <v>63210</v>
      </c>
      <c r="G78" s="20">
        <f>F78*100/F$78</f>
        <v>100</v>
      </c>
    </row>
    <row r="79" spans="1:7" ht="12.75">
      <c r="A79" s="26" t="s">
        <v>343</v>
      </c>
      <c r="B79" s="19">
        <v>16600</v>
      </c>
      <c r="C79" s="27">
        <f t="shared" si="10"/>
        <v>23.47451035848123</v>
      </c>
      <c r="E79" s="38" t="s">
        <v>27</v>
      </c>
      <c r="F79" s="19">
        <v>2275</v>
      </c>
      <c r="G79" s="27">
        <f>F79*100/F$78</f>
        <v>3.5991140642303434</v>
      </c>
    </row>
    <row r="80" spans="1:7" ht="12.75">
      <c r="A80" s="26" t="s">
        <v>344</v>
      </c>
      <c r="B80" s="19">
        <v>9960</v>
      </c>
      <c r="C80" s="27">
        <f t="shared" si="10"/>
        <v>14.084706215088737</v>
      </c>
      <c r="E80" s="38"/>
      <c r="F80" s="19"/>
      <c r="G80" s="27"/>
    </row>
    <row r="81" spans="1:7" ht="12.75">
      <c r="A81" s="26" t="s">
        <v>345</v>
      </c>
      <c r="B81" s="19">
        <v>4610</v>
      </c>
      <c r="C81" s="27">
        <f t="shared" si="10"/>
        <v>6.519126069433642</v>
      </c>
      <c r="E81" s="38"/>
      <c r="F81" s="19"/>
      <c r="G81" s="27"/>
    </row>
    <row r="82" spans="1:7" ht="12.75">
      <c r="A82" s="26" t="s">
        <v>346</v>
      </c>
      <c r="B82" s="19">
        <v>5350</v>
      </c>
      <c r="C82" s="27">
        <f t="shared" si="10"/>
        <v>7.565580145655094</v>
      </c>
      <c r="E82" s="38"/>
      <c r="F82" s="19"/>
      <c r="G82" s="27"/>
    </row>
    <row r="83" spans="1:7" ht="13.5" thickBot="1">
      <c r="A83" s="39" t="s">
        <v>347</v>
      </c>
      <c r="B83" s="40">
        <v>18010</v>
      </c>
      <c r="C83" s="41">
        <f t="shared" si="10"/>
        <v>25.468429611822103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33" bottom="0.23" header="0.5" footer="0.5"/>
  <pageSetup fitToHeight="1" fitToWidth="1" horizontalDpi="600" verticalDpi="600" orientation="portrait" scale="6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46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64810</v>
      </c>
      <c r="C11" s="20">
        <f>B11*100/B$11</f>
        <v>100</v>
      </c>
      <c r="E11" s="21" t="s">
        <v>248</v>
      </c>
      <c r="F11" s="24">
        <v>38575</v>
      </c>
      <c r="G11" s="20">
        <f>F11*100/F$11</f>
        <v>100</v>
      </c>
    </row>
    <row r="12" spans="1:7" ht="12.75">
      <c r="A12" s="50" t="s">
        <v>28</v>
      </c>
      <c r="B12" s="19">
        <v>42355</v>
      </c>
      <c r="C12" s="27">
        <f>B12*100/B$11</f>
        <v>65.35256904798642</v>
      </c>
      <c r="E12" s="3" t="s">
        <v>54</v>
      </c>
      <c r="F12" s="51">
        <v>22360</v>
      </c>
      <c r="G12" s="52">
        <f aca="true" t="shared" si="0" ref="G12:G17">F12*100/F$11</f>
        <v>57.9650032404407</v>
      </c>
    </row>
    <row r="13" spans="1:7" ht="12.75">
      <c r="A13" s="50" t="s">
        <v>200</v>
      </c>
      <c r="B13" s="19">
        <v>42135</v>
      </c>
      <c r="C13" s="27">
        <f>B13*100/B$11</f>
        <v>65.01311525999074</v>
      </c>
      <c r="E13" s="2" t="s">
        <v>55</v>
      </c>
      <c r="F13" s="19">
        <v>8685</v>
      </c>
      <c r="G13" s="27">
        <f t="shared" si="0"/>
        <v>22.514581983149707</v>
      </c>
    </row>
    <row r="14" spans="1:7" ht="12.75">
      <c r="A14" s="50" t="s">
        <v>29</v>
      </c>
      <c r="B14" s="19">
        <v>39550</v>
      </c>
      <c r="C14" s="27">
        <f>B14*100/B$11</f>
        <v>61.024533251041504</v>
      </c>
      <c r="E14" s="3" t="s">
        <v>287</v>
      </c>
      <c r="F14" s="51">
        <v>3900</v>
      </c>
      <c r="G14" s="52">
        <f t="shared" si="0"/>
        <v>10.110174983797796</v>
      </c>
    </row>
    <row r="15" spans="1:7" ht="12.75">
      <c r="A15" s="50" t="s">
        <v>30</v>
      </c>
      <c r="B15" s="19">
        <v>2585</v>
      </c>
      <c r="C15" s="27">
        <f>B15*100/B$11</f>
        <v>3.988582008949236</v>
      </c>
      <c r="E15" s="2" t="s">
        <v>56</v>
      </c>
      <c r="F15" s="19">
        <v>1830</v>
      </c>
      <c r="G15" s="27">
        <f t="shared" si="0"/>
        <v>4.74400518470512</v>
      </c>
    </row>
    <row r="16" spans="1:7" ht="12.75">
      <c r="A16" s="50" t="s">
        <v>201</v>
      </c>
      <c r="B16" s="19" t="s">
        <v>195</v>
      </c>
      <c r="C16" s="27">
        <f>B15*100/B13</f>
        <v>6.135042126498161</v>
      </c>
      <c r="E16" s="2" t="s">
        <v>57</v>
      </c>
      <c r="F16" s="19">
        <v>790</v>
      </c>
      <c r="G16" s="27">
        <f t="shared" si="0"/>
        <v>2.047958522359041</v>
      </c>
    </row>
    <row r="17" spans="1:7" ht="12.75">
      <c r="A17" s="50" t="s">
        <v>31</v>
      </c>
      <c r="B17" s="19">
        <v>220</v>
      </c>
      <c r="C17" s="27">
        <f>B17*100/B$11</f>
        <v>0.33945378799567966</v>
      </c>
      <c r="E17" s="2" t="s">
        <v>58</v>
      </c>
      <c r="F17" s="19">
        <v>1010</v>
      </c>
      <c r="G17" s="27">
        <f t="shared" si="0"/>
        <v>2.6182760855476346</v>
      </c>
    </row>
    <row r="18" spans="1:7" ht="12.75">
      <c r="A18" s="50" t="s">
        <v>32</v>
      </c>
      <c r="B18" s="19">
        <v>22455</v>
      </c>
      <c r="C18" s="27">
        <f>B18*100/B$11</f>
        <v>34.64743095201358</v>
      </c>
      <c r="E18" s="2" t="s">
        <v>302</v>
      </c>
      <c r="F18" s="30">
        <v>27.6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34620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19035</v>
      </c>
      <c r="C21" s="27">
        <f>B21*100/B$20</f>
        <v>54.98266897746967</v>
      </c>
      <c r="E21" s="21" t="s">
        <v>314</v>
      </c>
      <c r="F21" s="24">
        <v>26830</v>
      </c>
      <c r="G21" s="20">
        <f>F21*100/F$21</f>
        <v>100</v>
      </c>
    </row>
    <row r="22" spans="1:7" ht="12.75">
      <c r="A22" s="50" t="s">
        <v>200</v>
      </c>
      <c r="B22" s="19">
        <v>18985</v>
      </c>
      <c r="C22" s="27">
        <f>B22*100/B$20</f>
        <v>54.83824378971693</v>
      </c>
      <c r="E22" s="2" t="s">
        <v>225</v>
      </c>
      <c r="F22" s="19">
        <v>2890</v>
      </c>
      <c r="G22" s="27">
        <f aca="true" t="shared" si="1" ref="G22:G31">F22*100/F$21</f>
        <v>10.771524412970555</v>
      </c>
    </row>
    <row r="23" spans="1:7" ht="12.75">
      <c r="A23" s="50" t="s">
        <v>34</v>
      </c>
      <c r="B23" s="19">
        <v>17400</v>
      </c>
      <c r="C23" s="27">
        <f>B23*100/B$20</f>
        <v>50.25996533795494</v>
      </c>
      <c r="E23" s="2" t="s">
        <v>226</v>
      </c>
      <c r="F23" s="19">
        <v>1785</v>
      </c>
      <c r="G23" s="27">
        <f t="shared" si="1"/>
        <v>6.653000372717107</v>
      </c>
    </row>
    <row r="24" spans="1:7" ht="12.75">
      <c r="A24" s="50"/>
      <c r="B24" s="19"/>
      <c r="C24" s="27"/>
      <c r="E24" s="2" t="s">
        <v>227</v>
      </c>
      <c r="F24" s="19">
        <v>3790</v>
      </c>
      <c r="G24" s="27">
        <f t="shared" si="1"/>
        <v>14.125978382407753</v>
      </c>
    </row>
    <row r="25" spans="1:7" ht="12.75">
      <c r="A25" s="49" t="s">
        <v>243</v>
      </c>
      <c r="B25" s="24">
        <v>1365</v>
      </c>
      <c r="C25" s="20">
        <f>B25*100/B$25</f>
        <v>100</v>
      </c>
      <c r="E25" s="2" t="s">
        <v>228</v>
      </c>
      <c r="F25" s="19">
        <v>3720</v>
      </c>
      <c r="G25" s="27">
        <f t="shared" si="1"/>
        <v>13.865076407007082</v>
      </c>
    </row>
    <row r="26" spans="1:7" ht="12.75">
      <c r="A26" s="50" t="s">
        <v>35</v>
      </c>
      <c r="B26" s="19">
        <v>525</v>
      </c>
      <c r="C26" s="27">
        <f>B26*100/B$25</f>
        <v>38.46153846153846</v>
      </c>
      <c r="E26" s="2" t="s">
        <v>229</v>
      </c>
      <c r="F26" s="19">
        <v>4655</v>
      </c>
      <c r="G26" s="27">
        <f t="shared" si="1"/>
        <v>17.349981364144615</v>
      </c>
    </row>
    <row r="27" spans="1:7" ht="12.75">
      <c r="A27" s="50"/>
      <c r="B27" s="19"/>
      <c r="C27" s="27"/>
      <c r="E27" s="2" t="s">
        <v>230</v>
      </c>
      <c r="F27" s="19">
        <v>5020</v>
      </c>
      <c r="G27" s="27">
        <f t="shared" si="1"/>
        <v>18.710398807305257</v>
      </c>
    </row>
    <row r="28" spans="1:7" ht="12.75">
      <c r="A28" s="49" t="s">
        <v>202</v>
      </c>
      <c r="B28" s="19"/>
      <c r="C28" s="27"/>
      <c r="E28" s="2" t="s">
        <v>231</v>
      </c>
      <c r="F28" s="19">
        <v>2615</v>
      </c>
      <c r="G28" s="27">
        <f t="shared" si="1"/>
        <v>9.746552366753633</v>
      </c>
    </row>
    <row r="29" spans="1:7" ht="12.75">
      <c r="A29" s="49" t="s">
        <v>244</v>
      </c>
      <c r="B29" s="24">
        <v>39550</v>
      </c>
      <c r="C29" s="20">
        <f>B29*100/B$29</f>
        <v>100</v>
      </c>
      <c r="E29" s="2" t="s">
        <v>232</v>
      </c>
      <c r="F29" s="19">
        <v>1525</v>
      </c>
      <c r="G29" s="27">
        <f t="shared" si="1"/>
        <v>5.683935892657473</v>
      </c>
    </row>
    <row r="30" spans="1:7" ht="12.75">
      <c r="A30" s="49" t="s">
        <v>203</v>
      </c>
      <c r="B30" s="19"/>
      <c r="C30" s="27"/>
      <c r="E30" s="2" t="s">
        <v>233</v>
      </c>
      <c r="F30" s="19">
        <v>445</v>
      </c>
      <c r="G30" s="27">
        <f t="shared" si="1"/>
        <v>1.6585911293328364</v>
      </c>
    </row>
    <row r="31" spans="1:7" ht="12.75">
      <c r="A31" s="50" t="s">
        <v>204</v>
      </c>
      <c r="B31" s="19">
        <v>9360</v>
      </c>
      <c r="C31" s="27">
        <f>B31*100/B$29</f>
        <v>23.666245259165613</v>
      </c>
      <c r="E31" s="2" t="s">
        <v>234</v>
      </c>
      <c r="F31" s="19">
        <v>390</v>
      </c>
      <c r="G31" s="27">
        <f t="shared" si="1"/>
        <v>1.4535967200894522</v>
      </c>
    </row>
    <row r="32" spans="1:7" ht="12.75">
      <c r="A32" s="50" t="s">
        <v>205</v>
      </c>
      <c r="B32" s="19">
        <v>9875</v>
      </c>
      <c r="C32" s="27">
        <f>B32*100/B$29</f>
        <v>24.968394437420987</v>
      </c>
      <c r="E32" s="2" t="s">
        <v>132</v>
      </c>
      <c r="F32" s="19">
        <v>37920</v>
      </c>
      <c r="G32" s="27" t="s">
        <v>195</v>
      </c>
    </row>
    <row r="33" spans="1:7" ht="12.75">
      <c r="A33" s="50" t="s">
        <v>206</v>
      </c>
      <c r="B33" s="19">
        <v>8380</v>
      </c>
      <c r="C33" s="27">
        <f>B33*100/B$29</f>
        <v>21.188369152970925</v>
      </c>
      <c r="F33" s="19"/>
      <c r="G33" s="27"/>
    </row>
    <row r="34" spans="1:7" ht="12.75">
      <c r="A34" s="50" t="s">
        <v>36</v>
      </c>
      <c r="B34" s="19">
        <v>180</v>
      </c>
      <c r="C34" s="27">
        <f>B34*100/B$29</f>
        <v>0.45512010113780027</v>
      </c>
      <c r="E34" s="2" t="s">
        <v>59</v>
      </c>
      <c r="F34" s="19">
        <v>24100</v>
      </c>
      <c r="G34" s="27">
        <f>F34*100/F$21</f>
        <v>89.82482295937383</v>
      </c>
    </row>
    <row r="35" spans="1:7" ht="12.75">
      <c r="A35" s="50" t="s">
        <v>207</v>
      </c>
      <c r="B35" s="19"/>
      <c r="C35" s="27"/>
      <c r="E35" s="2" t="s">
        <v>296</v>
      </c>
      <c r="F35" s="19">
        <v>50820</v>
      </c>
      <c r="G35" s="27" t="s">
        <v>195</v>
      </c>
    </row>
    <row r="36" spans="1:7" ht="12.75">
      <c r="A36" s="50" t="s">
        <v>208</v>
      </c>
      <c r="B36" s="19">
        <v>4890</v>
      </c>
      <c r="C36" s="27">
        <f>B36*100/B$29</f>
        <v>12.36409608091024</v>
      </c>
      <c r="E36" s="2" t="s">
        <v>130</v>
      </c>
      <c r="F36" s="19">
        <v>3635</v>
      </c>
      <c r="G36" s="27">
        <f>F36*100/F$21</f>
        <v>13.548266865449124</v>
      </c>
    </row>
    <row r="37" spans="1:7" ht="12.75">
      <c r="A37" s="50" t="s">
        <v>209</v>
      </c>
      <c r="B37" s="19"/>
      <c r="C37" s="27"/>
      <c r="E37" s="2" t="s">
        <v>297</v>
      </c>
      <c r="F37" s="19">
        <v>8871</v>
      </c>
      <c r="G37" s="27" t="s">
        <v>195</v>
      </c>
    </row>
    <row r="38" spans="1:7" ht="12.75">
      <c r="A38" s="50" t="s">
        <v>37</v>
      </c>
      <c r="B38" s="19">
        <v>6865</v>
      </c>
      <c r="C38" s="27">
        <f>B38*100/B$29</f>
        <v>17.357774968394438</v>
      </c>
      <c r="E38" s="2" t="s">
        <v>131</v>
      </c>
      <c r="F38" s="19">
        <v>1370</v>
      </c>
      <c r="G38" s="27">
        <f>F38*100/F$21</f>
        <v>5.106224375698845</v>
      </c>
    </row>
    <row r="39" spans="1:7" ht="12.75">
      <c r="A39" s="50"/>
      <c r="B39" s="19"/>
      <c r="C39" s="27"/>
      <c r="E39" s="2" t="s">
        <v>298</v>
      </c>
      <c r="F39" s="19">
        <v>5253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960</v>
      </c>
      <c r="G40" s="27">
        <f>F40*100/F$21</f>
        <v>3.5780842340663437</v>
      </c>
    </row>
    <row r="41" spans="1:7" ht="12.75">
      <c r="A41" s="50" t="s">
        <v>211</v>
      </c>
      <c r="B41" s="19">
        <v>210</v>
      </c>
      <c r="C41" s="27">
        <f aca="true" t="shared" si="2" ref="C41:C47">B41*100/B$29</f>
        <v>0.5309734513274337</v>
      </c>
      <c r="E41" s="2" t="s">
        <v>299</v>
      </c>
      <c r="F41" s="19">
        <v>2956</v>
      </c>
      <c r="G41" s="27" t="s">
        <v>195</v>
      </c>
    </row>
    <row r="42" spans="1:7" ht="12.75">
      <c r="A42" s="50" t="s">
        <v>38</v>
      </c>
      <c r="B42" s="19">
        <v>3855</v>
      </c>
      <c r="C42" s="27">
        <f t="shared" si="2"/>
        <v>9.747155499367889</v>
      </c>
      <c r="E42" s="2" t="s">
        <v>236</v>
      </c>
      <c r="F42" s="19">
        <v>1955</v>
      </c>
      <c r="G42" s="27">
        <f>F42*100/F$21</f>
        <v>7.286619455833023</v>
      </c>
    </row>
    <row r="43" spans="1:7" ht="12.75">
      <c r="A43" s="50" t="s">
        <v>39</v>
      </c>
      <c r="B43" s="19">
        <v>5490</v>
      </c>
      <c r="C43" s="27">
        <f t="shared" si="2"/>
        <v>13.881163084702907</v>
      </c>
      <c r="E43" s="2" t="s">
        <v>300</v>
      </c>
      <c r="F43" s="19">
        <v>10199</v>
      </c>
      <c r="G43" s="27" t="s">
        <v>195</v>
      </c>
    </row>
    <row r="44" spans="1:7" ht="12.75">
      <c r="A44" s="50" t="s">
        <v>40</v>
      </c>
      <c r="B44" s="19">
        <v>1535</v>
      </c>
      <c r="C44" s="27">
        <f t="shared" si="2"/>
        <v>3.8811630847029077</v>
      </c>
      <c r="F44" s="19"/>
      <c r="G44" s="27"/>
    </row>
    <row r="45" spans="1:7" ht="14.25">
      <c r="A45" s="50" t="s">
        <v>41</v>
      </c>
      <c r="B45" s="19">
        <v>3480</v>
      </c>
      <c r="C45" s="27">
        <f t="shared" si="2"/>
        <v>8.798988621997472</v>
      </c>
      <c r="E45" s="21" t="s">
        <v>315</v>
      </c>
      <c r="F45" s="24">
        <v>20120</v>
      </c>
      <c r="G45" s="20">
        <f>F45*100/F$45</f>
        <v>100</v>
      </c>
    </row>
    <row r="46" spans="1:7" ht="12.75">
      <c r="A46" s="50" t="s">
        <v>212</v>
      </c>
      <c r="B46" s="19">
        <v>2060</v>
      </c>
      <c r="C46" s="27">
        <f t="shared" si="2"/>
        <v>5.208596713021492</v>
      </c>
      <c r="E46" s="2" t="s">
        <v>225</v>
      </c>
      <c r="F46" s="19">
        <v>1645</v>
      </c>
      <c r="G46" s="27">
        <f aca="true" t="shared" si="3" ref="G46:G55">F46*100/F$45</f>
        <v>8.175944333996023</v>
      </c>
    </row>
    <row r="47" spans="1:7" ht="12.75">
      <c r="A47" s="50" t="s">
        <v>42</v>
      </c>
      <c r="B47" s="19">
        <v>850</v>
      </c>
      <c r="C47" s="27">
        <f t="shared" si="2"/>
        <v>2.1491782553729455</v>
      </c>
      <c r="E47" s="2" t="s">
        <v>226</v>
      </c>
      <c r="F47" s="19">
        <v>1120</v>
      </c>
      <c r="G47" s="27">
        <f t="shared" si="3"/>
        <v>5.566600397614314</v>
      </c>
    </row>
    <row r="48" spans="1:7" ht="12.75">
      <c r="A48" s="50" t="s">
        <v>213</v>
      </c>
      <c r="B48" s="19"/>
      <c r="C48" s="27"/>
      <c r="E48" s="2" t="s">
        <v>227</v>
      </c>
      <c r="F48" s="19">
        <v>2720</v>
      </c>
      <c r="G48" s="27">
        <f t="shared" si="3"/>
        <v>13.518886679920477</v>
      </c>
    </row>
    <row r="49" spans="1:7" ht="12.75">
      <c r="A49" s="50" t="s">
        <v>43</v>
      </c>
      <c r="B49" s="19">
        <v>1985</v>
      </c>
      <c r="C49" s="27">
        <f>B49*100/B$29</f>
        <v>5.018963337547408</v>
      </c>
      <c r="E49" s="2" t="s">
        <v>228</v>
      </c>
      <c r="F49" s="19">
        <v>2910</v>
      </c>
      <c r="G49" s="27">
        <f t="shared" si="3"/>
        <v>14.463220675944333</v>
      </c>
    </row>
    <row r="50" spans="1:7" ht="12.75">
      <c r="A50" s="50" t="s">
        <v>214</v>
      </c>
      <c r="B50" s="19"/>
      <c r="C50" s="27"/>
      <c r="E50" s="2" t="s">
        <v>229</v>
      </c>
      <c r="F50" s="19">
        <v>3800</v>
      </c>
      <c r="G50" s="27">
        <f t="shared" si="3"/>
        <v>18.88667992047714</v>
      </c>
    </row>
    <row r="51" spans="1:7" ht="12.75">
      <c r="A51" s="50" t="s">
        <v>285</v>
      </c>
      <c r="B51" s="19">
        <v>4480</v>
      </c>
      <c r="C51" s="27">
        <f>B51*100/B$29</f>
        <v>11.327433628318584</v>
      </c>
      <c r="E51" s="2" t="s">
        <v>230</v>
      </c>
      <c r="F51" s="19">
        <v>4000</v>
      </c>
      <c r="G51" s="27">
        <f t="shared" si="3"/>
        <v>19.880715705765407</v>
      </c>
    </row>
    <row r="52" spans="1:7" ht="12.75">
      <c r="A52" s="50" t="s">
        <v>286</v>
      </c>
      <c r="B52" s="19">
        <v>7675</v>
      </c>
      <c r="C52" s="27">
        <f>B52*100/B$29</f>
        <v>19.40581542351454</v>
      </c>
      <c r="E52" s="2" t="s">
        <v>231</v>
      </c>
      <c r="F52" s="19">
        <v>2105</v>
      </c>
      <c r="G52" s="27">
        <f t="shared" si="3"/>
        <v>10.462226640159045</v>
      </c>
    </row>
    <row r="53" spans="1:7" ht="12.75">
      <c r="A53" s="50" t="s">
        <v>215</v>
      </c>
      <c r="B53" s="19"/>
      <c r="C53" s="27"/>
      <c r="E53" s="2" t="s">
        <v>232</v>
      </c>
      <c r="F53" s="19">
        <v>1155</v>
      </c>
      <c r="G53" s="27">
        <f t="shared" si="3"/>
        <v>5.740556660039761</v>
      </c>
    </row>
    <row r="54" spans="1:7" ht="12.75">
      <c r="A54" s="50" t="s">
        <v>44</v>
      </c>
      <c r="B54" s="19">
        <v>3950</v>
      </c>
      <c r="C54" s="27">
        <f>B54*100/B$29</f>
        <v>9.987357774968395</v>
      </c>
      <c r="E54" s="2" t="s">
        <v>233</v>
      </c>
      <c r="F54" s="19">
        <v>390</v>
      </c>
      <c r="G54" s="27">
        <f t="shared" si="3"/>
        <v>1.9383697813121272</v>
      </c>
    </row>
    <row r="55" spans="1:7" ht="12.75">
      <c r="A55" s="50" t="s">
        <v>216</v>
      </c>
      <c r="B55" s="19">
        <v>3085</v>
      </c>
      <c r="C55" s="27">
        <f>B55*100/B$29</f>
        <v>7.8002528445006325</v>
      </c>
      <c r="E55" s="2" t="s">
        <v>234</v>
      </c>
      <c r="F55" s="19">
        <v>285</v>
      </c>
      <c r="G55" s="27">
        <f t="shared" si="3"/>
        <v>1.4165009940357853</v>
      </c>
    </row>
    <row r="56" spans="1:7" ht="12.75">
      <c r="A56" s="50" t="s">
        <v>45</v>
      </c>
      <c r="B56" s="19">
        <v>895</v>
      </c>
      <c r="C56" s="27">
        <f>B56*100/B$29</f>
        <v>2.262958280657396</v>
      </c>
      <c r="E56" s="2" t="s">
        <v>237</v>
      </c>
      <c r="F56" s="19">
        <v>40675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18707</v>
      </c>
      <c r="G58" s="27" t="s">
        <v>195</v>
      </c>
    </row>
    <row r="59" spans="1:7" ht="12.75">
      <c r="A59" s="50" t="s">
        <v>46</v>
      </c>
      <c r="B59" s="19">
        <v>32755</v>
      </c>
      <c r="C59" s="27">
        <f>B59*100/B$29</f>
        <v>82.81921618204804</v>
      </c>
      <c r="E59" s="53" t="s">
        <v>238</v>
      </c>
      <c r="F59" s="19"/>
      <c r="G59" s="27"/>
    </row>
    <row r="60" spans="1:7" ht="12.75">
      <c r="A60" s="50" t="s">
        <v>218</v>
      </c>
      <c r="B60" s="19">
        <v>3975</v>
      </c>
      <c r="C60" s="27">
        <f>B60*100/B$29</f>
        <v>10.050568900126422</v>
      </c>
      <c r="E60" s="2" t="s">
        <v>294</v>
      </c>
      <c r="F60" s="19">
        <v>28588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23647</v>
      </c>
      <c r="G61" s="41" t="s">
        <v>195</v>
      </c>
    </row>
    <row r="62" spans="1:7" ht="13.5" thickTop="1">
      <c r="A62" s="50" t="s">
        <v>47</v>
      </c>
      <c r="B62" s="19">
        <v>2655</v>
      </c>
      <c r="C62" s="27">
        <f>B62*100/B$29</f>
        <v>6.713021491782554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165</v>
      </c>
      <c r="C63" s="27">
        <f>B63*100/B$29</f>
        <v>0.41719342604298354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10735</v>
      </c>
      <c r="C67" s="20">
        <f>B67*100/B$67</f>
        <v>100</v>
      </c>
      <c r="E67" s="21" t="s">
        <v>316</v>
      </c>
      <c r="F67" s="24">
        <v>2840</v>
      </c>
      <c r="G67" s="20">
        <v>14.115308151093439</v>
      </c>
    </row>
    <row r="68" spans="1:7" ht="12.75">
      <c r="A68" s="50" t="s">
        <v>49</v>
      </c>
      <c r="B68" s="19">
        <v>1045</v>
      </c>
      <c r="C68" s="52">
        <f>B68*100/B$67</f>
        <v>9.734513274336283</v>
      </c>
      <c r="E68" s="2" t="s">
        <v>288</v>
      </c>
      <c r="F68" s="19">
        <v>2270</v>
      </c>
      <c r="G68" s="27">
        <v>17.010116148370177</v>
      </c>
    </row>
    <row r="69" spans="1:7" ht="12.75">
      <c r="A69" s="49" t="s">
        <v>246</v>
      </c>
      <c r="B69" s="24">
        <v>54500</v>
      </c>
      <c r="C69" s="20">
        <f>B69*100/B$69</f>
        <v>100</v>
      </c>
      <c r="E69" s="2" t="s">
        <v>289</v>
      </c>
      <c r="F69" s="19">
        <v>980</v>
      </c>
      <c r="G69" s="27">
        <v>17.45325022261799</v>
      </c>
    </row>
    <row r="70" spans="1:7" ht="12.75">
      <c r="A70" s="50" t="s">
        <v>49</v>
      </c>
      <c r="B70" s="19">
        <v>12145</v>
      </c>
      <c r="C70" s="27">
        <f>B70*100/B$69</f>
        <v>22.28440366972477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61.4</v>
      </c>
      <c r="E71" s="21" t="s">
        <v>317</v>
      </c>
      <c r="F71" s="24">
        <v>1280</v>
      </c>
      <c r="G71" s="20">
        <v>28.571428571428573</v>
      </c>
    </row>
    <row r="72" spans="1:7" ht="12.75">
      <c r="A72" s="50" t="s">
        <v>51</v>
      </c>
      <c r="B72" s="19">
        <v>42355</v>
      </c>
      <c r="C72" s="27">
        <f>B72*100/B$69</f>
        <v>77.71559633027523</v>
      </c>
      <c r="E72" s="2" t="s">
        <v>290</v>
      </c>
      <c r="F72" s="19">
        <v>1065</v>
      </c>
      <c r="G72" s="27">
        <v>36.915077989601386</v>
      </c>
    </row>
    <row r="73" spans="1:7" ht="12.75">
      <c r="A73" s="50" t="s">
        <v>52</v>
      </c>
      <c r="B73" s="30" t="s">
        <v>195</v>
      </c>
      <c r="C73" s="27">
        <v>69</v>
      </c>
      <c r="E73" s="2" t="s">
        <v>291</v>
      </c>
      <c r="F73" s="19">
        <v>305</v>
      </c>
      <c r="G73" s="27">
        <v>40.397350993377486</v>
      </c>
    </row>
    <row r="74" spans="1:7" ht="12.75">
      <c r="A74" s="49" t="s">
        <v>247</v>
      </c>
      <c r="B74" s="24">
        <v>5040</v>
      </c>
      <c r="C74" s="20">
        <f>B74*100/B$74</f>
        <v>100</v>
      </c>
      <c r="E74" s="21" t="s">
        <v>60</v>
      </c>
      <c r="F74" s="24">
        <v>12250</v>
      </c>
      <c r="G74" s="20">
        <v>17.223198594024606</v>
      </c>
    </row>
    <row r="75" spans="1:7" ht="12.75">
      <c r="A75" s="60" t="s">
        <v>53</v>
      </c>
      <c r="B75" s="51">
        <v>2205</v>
      </c>
      <c r="C75" s="52">
        <f>B75*100/B$74</f>
        <v>43.75</v>
      </c>
      <c r="E75" s="2" t="s">
        <v>61</v>
      </c>
      <c r="F75" s="19">
        <v>10035</v>
      </c>
      <c r="G75" s="27">
        <v>15.943755958055291</v>
      </c>
    </row>
    <row r="76" spans="1:7" ht="12.75">
      <c r="A76" s="49"/>
      <c r="B76" s="61"/>
      <c r="C76" s="20"/>
      <c r="E76" s="2" t="s">
        <v>240</v>
      </c>
      <c r="F76" s="19">
        <v>1025</v>
      </c>
      <c r="G76" s="27">
        <v>20.33730158730159</v>
      </c>
    </row>
    <row r="77" spans="1:7" ht="12.75">
      <c r="A77" s="50"/>
      <c r="B77" s="35"/>
      <c r="C77" s="27"/>
      <c r="E77" s="2" t="s">
        <v>292</v>
      </c>
      <c r="F77" s="19">
        <v>2085</v>
      </c>
      <c r="G77" s="27">
        <v>26.16060225846926</v>
      </c>
    </row>
    <row r="78" spans="1:7" ht="12.75">
      <c r="A78" s="50"/>
      <c r="B78" s="35"/>
      <c r="C78" s="27"/>
      <c r="E78" s="2" t="s">
        <v>293</v>
      </c>
      <c r="F78" s="19">
        <v>1755</v>
      </c>
      <c r="G78" s="27">
        <v>25.379609544468547</v>
      </c>
    </row>
    <row r="79" spans="1:7" ht="13.5" thickBot="1">
      <c r="A79" s="62"/>
      <c r="B79" s="63"/>
      <c r="C79" s="41"/>
      <c r="D79" s="54"/>
      <c r="E79" s="64" t="s">
        <v>62</v>
      </c>
      <c r="F79" s="40">
        <v>4650</v>
      </c>
      <c r="G79" s="41">
        <v>31.41891891891892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8" bottom="0.13" header="0.5" footer="0.3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46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26220</v>
      </c>
      <c r="C10" s="20">
        <f>B10*100/B$10</f>
        <v>100</v>
      </c>
      <c r="E10" s="37" t="s">
        <v>319</v>
      </c>
      <c r="F10" s="24">
        <v>8140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10590</v>
      </c>
      <c r="C12" s="27">
        <f>B12*100/B$10</f>
        <v>40.389016018306634</v>
      </c>
      <c r="E12" s="38" t="s">
        <v>271</v>
      </c>
      <c r="F12" s="19">
        <v>350</v>
      </c>
      <c r="G12" s="68">
        <f aca="true" t="shared" si="0" ref="G12:G19">F12*100/F$10</f>
        <v>4.2997542997543</v>
      </c>
    </row>
    <row r="13" spans="1:7" ht="12.75">
      <c r="A13" s="26" t="s">
        <v>65</v>
      </c>
      <c r="B13" s="19">
        <v>15635</v>
      </c>
      <c r="C13" s="27">
        <f>B13*100/B$10</f>
        <v>59.63005339435546</v>
      </c>
      <c r="E13" s="69" t="s">
        <v>272</v>
      </c>
      <c r="F13" s="19">
        <v>1775</v>
      </c>
      <c r="G13" s="27">
        <f t="shared" si="0"/>
        <v>21.805896805896804</v>
      </c>
    </row>
    <row r="14" spans="1:7" ht="12.75">
      <c r="A14" s="26"/>
      <c r="B14" s="19"/>
      <c r="C14" s="27"/>
      <c r="E14" s="69" t="s">
        <v>232</v>
      </c>
      <c r="F14" s="19">
        <v>2310</v>
      </c>
      <c r="G14" s="27">
        <f t="shared" si="0"/>
        <v>28.37837837837838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1525</v>
      </c>
      <c r="G15" s="27">
        <f t="shared" si="0"/>
        <v>18.734643734643736</v>
      </c>
    </row>
    <row r="16" spans="1:7" ht="12.75">
      <c r="A16" s="70" t="s">
        <v>66</v>
      </c>
      <c r="B16" s="51">
        <v>9685</v>
      </c>
      <c r="C16" s="27">
        <f aca="true" t="shared" si="1" ref="C16:C24">B16*100/B$10</f>
        <v>36.937452326468346</v>
      </c>
      <c r="E16" s="69" t="s">
        <v>274</v>
      </c>
      <c r="F16" s="19">
        <v>1315</v>
      </c>
      <c r="G16" s="27">
        <f t="shared" si="0"/>
        <v>16.154791154791155</v>
      </c>
    </row>
    <row r="17" spans="1:7" ht="12.75">
      <c r="A17" s="70" t="s">
        <v>67</v>
      </c>
      <c r="B17" s="51">
        <v>2185</v>
      </c>
      <c r="C17" s="27">
        <f t="shared" si="1"/>
        <v>8.333333333333334</v>
      </c>
      <c r="E17" s="69" t="s">
        <v>275</v>
      </c>
      <c r="F17" s="19">
        <v>660</v>
      </c>
      <c r="G17" s="27">
        <f t="shared" si="0"/>
        <v>8.108108108108109</v>
      </c>
    </row>
    <row r="18" spans="1:7" ht="12.75">
      <c r="A18" s="26" t="s">
        <v>68</v>
      </c>
      <c r="B18" s="19">
        <v>2640</v>
      </c>
      <c r="C18" s="27">
        <f t="shared" si="1"/>
        <v>10.068649885583524</v>
      </c>
      <c r="E18" s="69" t="s">
        <v>276</v>
      </c>
      <c r="F18" s="19">
        <v>135</v>
      </c>
      <c r="G18" s="27">
        <f t="shared" si="0"/>
        <v>1.6584766584766584</v>
      </c>
    </row>
    <row r="19" spans="1:7" ht="12.75">
      <c r="A19" s="26" t="s">
        <v>69</v>
      </c>
      <c r="B19" s="19">
        <v>2635</v>
      </c>
      <c r="C19" s="27">
        <f t="shared" si="1"/>
        <v>10.049580472921434</v>
      </c>
      <c r="E19" s="69" t="s">
        <v>277</v>
      </c>
      <c r="F19" s="19">
        <v>70</v>
      </c>
      <c r="G19" s="27">
        <f t="shared" si="0"/>
        <v>0.85995085995086</v>
      </c>
    </row>
    <row r="20" spans="1:7" ht="12.75">
      <c r="A20" s="26" t="s">
        <v>70</v>
      </c>
      <c r="B20" s="19">
        <v>1690</v>
      </c>
      <c r="C20" s="27">
        <f t="shared" si="1"/>
        <v>6.445461479786423</v>
      </c>
      <c r="E20" s="38" t="s">
        <v>109</v>
      </c>
      <c r="F20" s="19">
        <v>141800</v>
      </c>
      <c r="G20" s="68" t="s">
        <v>195</v>
      </c>
    </row>
    <row r="21" spans="1:7" ht="12.75">
      <c r="A21" s="26" t="s">
        <v>71</v>
      </c>
      <c r="B21" s="19">
        <v>1950</v>
      </c>
      <c r="C21" s="27">
        <f t="shared" si="1"/>
        <v>7.437070938215103</v>
      </c>
      <c r="F21" s="35"/>
      <c r="G21" s="23" t="s">
        <v>318</v>
      </c>
    </row>
    <row r="22" spans="1:7" ht="12.75">
      <c r="A22" s="26" t="s">
        <v>72</v>
      </c>
      <c r="B22" s="19">
        <v>4600</v>
      </c>
      <c r="C22" s="27">
        <f t="shared" si="1"/>
        <v>17.54385964912281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810</v>
      </c>
      <c r="C23" s="27">
        <f t="shared" si="1"/>
        <v>3.0892448512585813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25</v>
      </c>
      <c r="C24" s="27">
        <f t="shared" si="1"/>
        <v>0.09534706331045004</v>
      </c>
      <c r="E24" s="38" t="s">
        <v>110</v>
      </c>
      <c r="F24" s="19">
        <v>7145</v>
      </c>
      <c r="G24" s="68">
        <f aca="true" t="shared" si="2" ref="G24:G31">F24*100/F$10</f>
        <v>87.77641277641278</v>
      </c>
    </row>
    <row r="25" spans="1:7" ht="12.75">
      <c r="A25" s="26"/>
      <c r="B25" s="19"/>
      <c r="C25" s="27" t="s">
        <v>318</v>
      </c>
      <c r="E25" s="69" t="s">
        <v>111</v>
      </c>
      <c r="F25" s="19">
        <v>20</v>
      </c>
      <c r="G25" s="27">
        <f t="shared" si="2"/>
        <v>0.2457002457002457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210</v>
      </c>
      <c r="G26" s="27">
        <f t="shared" si="2"/>
        <v>2.57985257985258</v>
      </c>
    </row>
    <row r="27" spans="1:7" ht="12.75">
      <c r="A27" s="26" t="s">
        <v>75</v>
      </c>
      <c r="B27" s="19">
        <v>460</v>
      </c>
      <c r="C27" s="27">
        <f aca="true" t="shared" si="3" ref="C27:C34">B27*100/B$10</f>
        <v>1.7543859649122806</v>
      </c>
      <c r="E27" s="69" t="s">
        <v>113</v>
      </c>
      <c r="F27" s="19">
        <v>590</v>
      </c>
      <c r="G27" s="27">
        <f t="shared" si="2"/>
        <v>7.2481572481572485</v>
      </c>
    </row>
    <row r="28" spans="1:7" ht="12.75">
      <c r="A28" s="26" t="s">
        <v>76</v>
      </c>
      <c r="B28" s="19">
        <v>1650</v>
      </c>
      <c r="C28" s="27">
        <f t="shared" si="3"/>
        <v>6.2929061784897025</v>
      </c>
      <c r="E28" s="69" t="s">
        <v>114</v>
      </c>
      <c r="F28" s="19">
        <v>1520</v>
      </c>
      <c r="G28" s="27">
        <f t="shared" si="2"/>
        <v>18.673218673218674</v>
      </c>
    </row>
    <row r="29" spans="1:7" ht="12.75">
      <c r="A29" s="26" t="s">
        <v>77</v>
      </c>
      <c r="B29" s="19">
        <v>1630</v>
      </c>
      <c r="C29" s="27">
        <f t="shared" si="3"/>
        <v>6.216628527841342</v>
      </c>
      <c r="E29" s="69" t="s">
        <v>253</v>
      </c>
      <c r="F29" s="19">
        <v>2405</v>
      </c>
      <c r="G29" s="27">
        <f t="shared" si="2"/>
        <v>29.545454545454547</v>
      </c>
    </row>
    <row r="30" spans="1:7" ht="12.75">
      <c r="A30" s="70" t="s">
        <v>78</v>
      </c>
      <c r="B30" s="19">
        <v>4025</v>
      </c>
      <c r="C30" s="27">
        <f t="shared" si="3"/>
        <v>15.350877192982455</v>
      </c>
      <c r="E30" s="69" t="s">
        <v>254</v>
      </c>
      <c r="F30" s="19">
        <v>1380</v>
      </c>
      <c r="G30" s="27">
        <f t="shared" si="2"/>
        <v>16.953316953316953</v>
      </c>
    </row>
    <row r="31" spans="1:7" ht="12.75">
      <c r="A31" s="70" t="s">
        <v>79</v>
      </c>
      <c r="B31" s="19">
        <v>4670</v>
      </c>
      <c r="C31" s="27">
        <f t="shared" si="3"/>
        <v>17.810831426392067</v>
      </c>
      <c r="E31" s="69" t="s">
        <v>255</v>
      </c>
      <c r="F31" s="19">
        <v>1015</v>
      </c>
      <c r="G31" s="27">
        <f t="shared" si="2"/>
        <v>12.469287469287469</v>
      </c>
    </row>
    <row r="32" spans="1:7" ht="12.75">
      <c r="A32" s="70" t="s">
        <v>80</v>
      </c>
      <c r="B32" s="19">
        <v>3770</v>
      </c>
      <c r="C32" s="27">
        <f t="shared" si="3"/>
        <v>14.378337147215866</v>
      </c>
      <c r="E32" s="69" t="s">
        <v>354</v>
      </c>
      <c r="F32" s="19">
        <v>1247</v>
      </c>
      <c r="G32" s="27" t="s">
        <v>195</v>
      </c>
    </row>
    <row r="33" spans="1:7" ht="12.75">
      <c r="A33" s="26" t="s">
        <v>81</v>
      </c>
      <c r="B33" s="19">
        <v>5760</v>
      </c>
      <c r="C33" s="27">
        <f t="shared" si="3"/>
        <v>21.96796338672769</v>
      </c>
      <c r="E33" s="69" t="s">
        <v>115</v>
      </c>
      <c r="F33" s="19">
        <v>995</v>
      </c>
      <c r="G33" s="27">
        <f>F33*100/F$10</f>
        <v>12.223587223587224</v>
      </c>
    </row>
    <row r="34" spans="1:7" ht="12.75">
      <c r="A34" s="26" t="s">
        <v>82</v>
      </c>
      <c r="B34" s="19">
        <v>4255</v>
      </c>
      <c r="C34" s="27">
        <f t="shared" si="3"/>
        <v>16.228070175438596</v>
      </c>
      <c r="E34" s="71" t="s">
        <v>354</v>
      </c>
      <c r="F34" s="19">
        <v>349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7875</v>
      </c>
      <c r="C37" s="27">
        <f aca="true" t="shared" si="4" ref="C37:C42">B37*100/B$10</f>
        <v>30.034324942791763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9160</v>
      </c>
      <c r="C38" s="27">
        <f t="shared" si="4"/>
        <v>34.935163996948894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3645</v>
      </c>
      <c r="C39" s="27">
        <f t="shared" si="4"/>
        <v>13.901601830663616</v>
      </c>
      <c r="E39" s="69" t="s">
        <v>259</v>
      </c>
      <c r="F39" s="19">
        <v>1605</v>
      </c>
      <c r="G39" s="27">
        <f aca="true" t="shared" si="5" ref="G39:G45">F39*100/F$10</f>
        <v>19.717444717444717</v>
      </c>
    </row>
    <row r="40" spans="1:7" ht="12.75">
      <c r="A40" s="26" t="s">
        <v>85</v>
      </c>
      <c r="B40" s="19">
        <v>3065</v>
      </c>
      <c r="C40" s="27">
        <f t="shared" si="4"/>
        <v>11.689549961861175</v>
      </c>
      <c r="E40" s="69" t="s">
        <v>260</v>
      </c>
      <c r="F40" s="19">
        <v>1250</v>
      </c>
      <c r="G40" s="27">
        <f t="shared" si="5"/>
        <v>15.356265356265355</v>
      </c>
    </row>
    <row r="41" spans="1:7" ht="12.75">
      <c r="A41" s="70" t="s">
        <v>86</v>
      </c>
      <c r="B41" s="51">
        <v>1750</v>
      </c>
      <c r="C41" s="27">
        <f t="shared" si="4"/>
        <v>6.674294431731503</v>
      </c>
      <c r="E41" s="69" t="s">
        <v>261</v>
      </c>
      <c r="F41" s="19">
        <v>1235</v>
      </c>
      <c r="G41" s="27">
        <f t="shared" si="5"/>
        <v>15.171990171990172</v>
      </c>
    </row>
    <row r="42" spans="1:7" ht="12.75">
      <c r="A42" s="70" t="s">
        <v>87</v>
      </c>
      <c r="B42" s="51">
        <v>720</v>
      </c>
      <c r="C42" s="27">
        <f t="shared" si="4"/>
        <v>2.745995423340961</v>
      </c>
      <c r="E42" s="69" t="s">
        <v>262</v>
      </c>
      <c r="F42" s="19">
        <v>1165</v>
      </c>
      <c r="G42" s="27">
        <f t="shared" si="5"/>
        <v>14.312039312039312</v>
      </c>
    </row>
    <row r="43" spans="1:7" ht="12.75">
      <c r="A43" s="26"/>
      <c r="B43" s="19"/>
      <c r="C43" s="27" t="s">
        <v>318</v>
      </c>
      <c r="E43" s="69" t="s">
        <v>263</v>
      </c>
      <c r="F43" s="19">
        <v>745</v>
      </c>
      <c r="G43" s="27">
        <f t="shared" si="5"/>
        <v>9.152334152334152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2035</v>
      </c>
      <c r="G44" s="27">
        <f t="shared" si="5"/>
        <v>25</v>
      </c>
    </row>
    <row r="45" spans="1:7" ht="12.75">
      <c r="A45" s="26" t="s">
        <v>88</v>
      </c>
      <c r="B45" s="19">
        <v>1740</v>
      </c>
      <c r="C45" s="27">
        <f aca="true" t="shared" si="6" ref="C45:C53">B45*100/B$10</f>
        <v>6.636155606407323</v>
      </c>
      <c r="E45" s="69" t="s">
        <v>116</v>
      </c>
      <c r="F45" s="19">
        <v>100</v>
      </c>
      <c r="G45" s="27">
        <f t="shared" si="5"/>
        <v>1.2285012285012284</v>
      </c>
    </row>
    <row r="46" spans="1:7" ht="12.75">
      <c r="A46" s="26" t="s">
        <v>89</v>
      </c>
      <c r="B46" s="19">
        <v>3415</v>
      </c>
      <c r="C46" s="27">
        <f t="shared" si="6"/>
        <v>13.024408848207475</v>
      </c>
      <c r="E46" s="72"/>
      <c r="F46" s="19"/>
      <c r="G46" s="27" t="s">
        <v>318</v>
      </c>
    </row>
    <row r="47" spans="1:7" ht="12.75">
      <c r="A47" s="26" t="s">
        <v>90</v>
      </c>
      <c r="B47" s="19">
        <v>4365</v>
      </c>
      <c r="C47" s="27">
        <f t="shared" si="6"/>
        <v>16.647597254004577</v>
      </c>
      <c r="E47" s="72" t="s">
        <v>320</v>
      </c>
      <c r="F47" s="24">
        <v>15590</v>
      </c>
      <c r="G47" s="20">
        <f>F47*100/F$47</f>
        <v>100</v>
      </c>
    </row>
    <row r="48" spans="1:7" ht="12.75">
      <c r="A48" s="26" t="s">
        <v>91</v>
      </c>
      <c r="B48" s="19">
        <v>4740</v>
      </c>
      <c r="C48" s="27">
        <f t="shared" si="6"/>
        <v>18.07780320366133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4410</v>
      </c>
      <c r="C49" s="27">
        <f t="shared" si="6"/>
        <v>16.819221967963387</v>
      </c>
      <c r="E49" s="69" t="s">
        <v>117</v>
      </c>
      <c r="F49" s="19">
        <v>350</v>
      </c>
      <c r="G49" s="27">
        <f aca="true" t="shared" si="7" ref="G49:G56">F49*100/F$47</f>
        <v>2.2450288646568315</v>
      </c>
    </row>
    <row r="50" spans="1:7" ht="12.75">
      <c r="A50" s="26" t="s">
        <v>93</v>
      </c>
      <c r="B50" s="19">
        <v>3340</v>
      </c>
      <c r="C50" s="27">
        <f t="shared" si="6"/>
        <v>12.738367658276125</v>
      </c>
      <c r="E50" s="69" t="s">
        <v>118</v>
      </c>
      <c r="F50" s="19">
        <v>365</v>
      </c>
      <c r="G50" s="27">
        <f t="shared" si="7"/>
        <v>2.3412443874278384</v>
      </c>
    </row>
    <row r="51" spans="1:7" ht="12.75">
      <c r="A51" s="26" t="s">
        <v>94</v>
      </c>
      <c r="B51" s="19">
        <v>1745</v>
      </c>
      <c r="C51" s="27">
        <f t="shared" si="6"/>
        <v>6.655225019069412</v>
      </c>
      <c r="E51" s="69" t="s">
        <v>119</v>
      </c>
      <c r="F51" s="19">
        <v>2140</v>
      </c>
      <c r="G51" s="27">
        <f t="shared" si="7"/>
        <v>13.726747915330339</v>
      </c>
    </row>
    <row r="52" spans="1:7" ht="12.75">
      <c r="A52" s="26" t="s">
        <v>95</v>
      </c>
      <c r="B52" s="19">
        <v>1080</v>
      </c>
      <c r="C52" s="27">
        <f t="shared" si="6"/>
        <v>4.118993135011442</v>
      </c>
      <c r="E52" s="69" t="s">
        <v>120</v>
      </c>
      <c r="F52" s="19">
        <v>5685</v>
      </c>
      <c r="G52" s="27">
        <f t="shared" si="7"/>
        <v>36.46568313021167</v>
      </c>
    </row>
    <row r="53" spans="1:7" ht="12.75">
      <c r="A53" s="70" t="s">
        <v>96</v>
      </c>
      <c r="B53" s="19">
        <v>1385</v>
      </c>
      <c r="C53" s="27">
        <f t="shared" si="6"/>
        <v>5.282227307398932</v>
      </c>
      <c r="E53" s="69" t="s">
        <v>121</v>
      </c>
      <c r="F53" s="19">
        <v>4490</v>
      </c>
      <c r="G53" s="27">
        <f t="shared" si="7"/>
        <v>28.80051314945478</v>
      </c>
    </row>
    <row r="54" spans="1:7" ht="12.75">
      <c r="A54" s="70" t="s">
        <v>97</v>
      </c>
      <c r="B54" s="30">
        <v>4.3</v>
      </c>
      <c r="C54" s="27" t="s">
        <v>195</v>
      </c>
      <c r="E54" s="69" t="s">
        <v>122</v>
      </c>
      <c r="F54" s="19">
        <v>1770</v>
      </c>
      <c r="G54" s="27">
        <f t="shared" si="7"/>
        <v>11.353431686978833</v>
      </c>
    </row>
    <row r="55" spans="1:7" ht="12.75">
      <c r="A55" s="26"/>
      <c r="B55" s="19"/>
      <c r="C55" s="27" t="s">
        <v>318</v>
      </c>
      <c r="E55" s="69" t="s">
        <v>123</v>
      </c>
      <c r="F55" s="19">
        <v>470</v>
      </c>
      <c r="G55" s="27">
        <f t="shared" si="7"/>
        <v>3.0147530468248878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315</v>
      </c>
      <c r="G56" s="52">
        <f t="shared" si="7"/>
        <v>2.020525978191148</v>
      </c>
    </row>
    <row r="57" spans="1:7" ht="12.75">
      <c r="A57" s="26" t="s">
        <v>98</v>
      </c>
      <c r="B57" s="19">
        <v>4935</v>
      </c>
      <c r="C57" s="27">
        <f>B57*100/B$10</f>
        <v>18.82151029748284</v>
      </c>
      <c r="E57" s="69" t="s">
        <v>125</v>
      </c>
      <c r="F57" s="19">
        <v>710</v>
      </c>
      <c r="G57" s="27" t="s">
        <v>195</v>
      </c>
    </row>
    <row r="58" spans="1:7" ht="12.75">
      <c r="A58" s="26" t="s">
        <v>99</v>
      </c>
      <c r="B58" s="19">
        <v>9165</v>
      </c>
      <c r="C58" s="27">
        <f>B58*100/B$10</f>
        <v>34.954233409610985</v>
      </c>
      <c r="E58" s="69"/>
      <c r="F58" s="19"/>
      <c r="G58" s="27" t="s">
        <v>318</v>
      </c>
    </row>
    <row r="59" spans="1:7" ht="12.75">
      <c r="A59" s="26" t="s">
        <v>100</v>
      </c>
      <c r="B59" s="19">
        <v>8335</v>
      </c>
      <c r="C59" s="27">
        <f>B59*100/B$10</f>
        <v>31.788710907704044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3785</v>
      </c>
      <c r="C60" s="27">
        <f>B60*100/B$10</f>
        <v>14.435545385202136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2545</v>
      </c>
      <c r="G61" s="27">
        <f aca="true" t="shared" si="8" ref="G61:G67">F61*100/F$47</f>
        <v>16.32456703014753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2020</v>
      </c>
      <c r="G62" s="27">
        <f t="shared" si="8"/>
        <v>12.957023733162284</v>
      </c>
    </row>
    <row r="63" spans="1:7" ht="12.75">
      <c r="A63" s="70" t="s">
        <v>102</v>
      </c>
      <c r="B63" s="51">
        <v>13055</v>
      </c>
      <c r="C63" s="27">
        <f aca="true" t="shared" si="9" ref="C63:C71">B63*100/B$10</f>
        <v>49.79023646071701</v>
      </c>
      <c r="E63" s="69" t="s">
        <v>261</v>
      </c>
      <c r="F63" s="19">
        <v>1980</v>
      </c>
      <c r="G63" s="27">
        <f t="shared" si="8"/>
        <v>12.700449005772931</v>
      </c>
    </row>
    <row r="64" spans="1:7" ht="12.75">
      <c r="A64" s="70" t="s">
        <v>282</v>
      </c>
      <c r="B64" s="51">
        <v>740</v>
      </c>
      <c r="C64" s="27">
        <f t="shared" si="9"/>
        <v>2.822273073989321</v>
      </c>
      <c r="E64" s="69" t="s">
        <v>262</v>
      </c>
      <c r="F64" s="19">
        <v>1405</v>
      </c>
      <c r="G64" s="27">
        <f t="shared" si="8"/>
        <v>9.012187299550995</v>
      </c>
    </row>
    <row r="65" spans="1:7" ht="12.75">
      <c r="A65" s="26" t="s">
        <v>103</v>
      </c>
      <c r="B65" s="19">
        <v>9250</v>
      </c>
      <c r="C65" s="27">
        <f t="shared" si="9"/>
        <v>35.278413424866514</v>
      </c>
      <c r="E65" s="69" t="s">
        <v>263</v>
      </c>
      <c r="F65" s="19">
        <v>1315</v>
      </c>
      <c r="G65" s="27">
        <f t="shared" si="8"/>
        <v>8.434894162924952</v>
      </c>
    </row>
    <row r="66" spans="1:7" ht="12.75">
      <c r="A66" s="26" t="s">
        <v>283</v>
      </c>
      <c r="B66" s="19">
        <v>2580</v>
      </c>
      <c r="C66" s="27">
        <f t="shared" si="9"/>
        <v>9.839816933638444</v>
      </c>
      <c r="E66" s="69" t="s">
        <v>264</v>
      </c>
      <c r="F66" s="19">
        <v>5565</v>
      </c>
      <c r="G66" s="27">
        <f t="shared" si="8"/>
        <v>35.69595894804362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760</v>
      </c>
      <c r="G67" s="27">
        <f t="shared" si="8"/>
        <v>4.8749198203976905</v>
      </c>
    </row>
    <row r="68" spans="1:7" ht="12.75">
      <c r="A68" s="26" t="s">
        <v>105</v>
      </c>
      <c r="B68" s="19">
        <v>70</v>
      </c>
      <c r="C68" s="27">
        <f t="shared" si="9"/>
        <v>0.2669717772692601</v>
      </c>
      <c r="E68" s="69"/>
      <c r="F68" s="19"/>
      <c r="G68" s="27"/>
    </row>
    <row r="69" spans="1:7" ht="12.75">
      <c r="A69" s="26" t="s">
        <v>106</v>
      </c>
      <c r="B69" s="19">
        <v>10</v>
      </c>
      <c r="C69" s="27">
        <f t="shared" si="9"/>
        <v>0.03813882532418002</v>
      </c>
      <c r="E69" s="69"/>
      <c r="F69" s="19"/>
      <c r="G69" s="27"/>
    </row>
    <row r="70" spans="1:7" ht="12.75">
      <c r="A70" s="26" t="s">
        <v>107</v>
      </c>
      <c r="B70" s="19">
        <v>55</v>
      </c>
      <c r="C70" s="27">
        <f t="shared" si="9"/>
        <v>0.20976353928299007</v>
      </c>
      <c r="E70" s="69"/>
      <c r="F70" s="19"/>
      <c r="G70" s="27"/>
    </row>
    <row r="71" spans="1:7" ht="12.75">
      <c r="A71" s="26" t="s">
        <v>108</v>
      </c>
      <c r="B71" s="19">
        <v>455</v>
      </c>
      <c r="C71" s="27">
        <f t="shared" si="9"/>
        <v>1.7353165522501908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285</v>
      </c>
      <c r="C74" s="27">
        <f>B74*100/B$10</f>
        <v>1.0869565217391304</v>
      </c>
      <c r="E74" s="69"/>
      <c r="F74" s="19"/>
      <c r="G74" s="27"/>
    </row>
    <row r="75" spans="1:7" ht="12.75">
      <c r="A75" s="26" t="s">
        <v>322</v>
      </c>
      <c r="B75" s="19">
        <v>250</v>
      </c>
      <c r="C75" s="27">
        <f>B75*100/B$10</f>
        <v>0.9534706331045004</v>
      </c>
      <c r="E75" s="69"/>
      <c r="F75" s="19"/>
      <c r="G75" s="27"/>
    </row>
    <row r="76" spans="1:7" ht="13.5" thickBot="1">
      <c r="A76" s="39" t="s">
        <v>133</v>
      </c>
      <c r="B76" s="40">
        <v>630</v>
      </c>
      <c r="C76" s="41">
        <f>B76*100/B$10</f>
        <v>2.402745995423341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28" bottom="0.28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 S. Bureau of the Census - Population Division</dc:creator>
  <cp:keywords/>
  <dc:description/>
  <cp:lastModifiedBy>Bureau of the Census - Population Division</cp:lastModifiedBy>
  <cp:lastPrinted>2005-05-26T18:03:08Z</cp:lastPrinted>
  <dcterms:created xsi:type="dcterms:W3CDTF">2004-04-08T18:29:08Z</dcterms:created>
  <dcterms:modified xsi:type="dcterms:W3CDTF">2005-05-26T18:07:36Z</dcterms:modified>
  <cp:category/>
  <cp:version/>
  <cp:contentType/>
  <cp:contentStatus/>
</cp:coreProperties>
</file>