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yanmar" sheetId="1" r:id="rId1"/>
    <sheet name="FBP2-Myanmar" sheetId="2" r:id="rId2"/>
    <sheet name="FBP3-Myanmar" sheetId="3" r:id="rId3"/>
  </sheets>
  <definedNames>
    <definedName name="_xlnm.Print_Area" localSheetId="0">'FBP1-Myanmar'!$A$2:$G$90</definedName>
    <definedName name="_xlnm.Print_Area" localSheetId="1">'FBP2-Myanmar'!$A$2:$G$86</definedName>
    <definedName name="_xlnm.Print_Area" localSheetId="2">'FBP3-Myanmar'!$A$2:$G$83</definedName>
  </definedNames>
  <calcPr fullCalcOnLoad="1"/>
</workbook>
</file>

<file path=xl/sharedStrings.xml><?xml version="1.0" encoding="utf-8"?>
<sst xmlns="http://schemas.openxmlformats.org/spreadsheetml/2006/main" count="488" uniqueCount="363">
  <si>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</si>
  <si>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</si>
  <si>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</si>
  <si>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</si>
  <si>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</si>
  <si>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</si>
  <si>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</si>
  <si>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</si>
  <si>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</si>
  <si>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</si>
  <si>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</si>
  <si>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</si>
  <si>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</si>
  <si>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</si>
  <si>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</si>
  <si>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</si>
  <si>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</si>
  <si>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</si>
  <si>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</si>
  <si>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</si>
  <si>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</si>
  <si>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</si>
  <si>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</si>
  <si>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</si>
  <si>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</si>
  <si>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</si>
  <si>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</si>
  <si>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</si>
  <si>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</si>
  <si>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</si>
  <si>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</si>
  <si>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</si>
  <si>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</si>
  <si>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</si>
  <si>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</si>
  <si>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</si>
  <si>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</si>
  <si>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</si>
  <si>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</si>
  <si>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</si>
  <si>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</si>
  <si>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</si>
  <si>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</si>
  <si>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</si>
  <si>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</si>
  <si>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</si>
  <si>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</si>
  <si>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</si>
  <si>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</si>
  <si>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</si>
  <si>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</si>
  <si>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</si>
  <si>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</si>
  <si>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</si>
  <si>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</si>
  <si>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</si>
  <si>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</si>
  <si>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</si>
  <si>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</si>
  <si>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</si>
  <si>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</si>
  <si>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</si>
  <si>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</si>
  <si>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</si>
  <si>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</si>
  <si>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</si>
  <si>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</si>
  <si>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</si>
  <si>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</si>
  <si>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</si>
  <si>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</si>
  <si>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</si>
  <si>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</si>
  <si>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</si>
  <si>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</si>
  <si>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</si>
  <si>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</si>
  <si>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</si>
  <si>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</si>
  <si>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</si>
  <si>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</si>
  <si>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</si>
  <si>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</si>
  <si>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</si>
  <si>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</si>
  <si>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</si>
  <si>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</si>
  <si>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</si>
  <si>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</si>
  <si>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</si>
  <si>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</si>
  <si>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</si>
  <si>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</si>
  <si>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</si>
  <si>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</si>
  <si>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</si>
  <si>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</si>
  <si>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</si>
  <si>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</si>
  <si>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</si>
  <si>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</si>
  <si>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</si>
  <si>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</si>
  <si>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</si>
  <si>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</si>
  <si>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</si>
  <si>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</si>
  <si>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</si>
  <si>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</si>
  <si>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</si>
  <si>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</si>
  <si>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</si>
  <si>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</si>
  <si>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</si>
  <si>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</si>
  <si>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</si>
  <si>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</si>
  <si>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</si>
  <si>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</si>
  <si>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</si>
  <si>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</si>
  <si>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</si>
  <si>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</si>
  <si>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</si>
  <si>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</si>
  <si>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</si>
  <si>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</si>
  <si>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</si>
  <si>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</si>
  <si>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</si>
  <si>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</si>
  <si>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</si>
  <si>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</si>
  <si>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</si>
  <si>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</si>
  <si>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</si>
  <si>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</si>
  <si>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</si>
  <si>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</si>
  <si>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</si>
  <si>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</si>
  <si>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</si>
  <si>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</si>
  <si>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</si>
  <si>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</si>
  <si>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</si>
  <si>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</si>
  <si>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</si>
  <si>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</si>
  <si>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</si>
  <si>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</si>
  <si>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</si>
  <si>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</si>
  <si>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</si>
  <si>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</si>
  <si>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</si>
  <si>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</si>
  <si>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</si>
  <si>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</si>
  <si>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</si>
  <si>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</si>
  <si>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</si>
  <si>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</si>
  <si>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</si>
  <si>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</si>
  <si>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</si>
  <si>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</si>
  <si>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</si>
  <si>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</si>
  <si>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</si>
  <si>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</si>
  <si>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</si>
  <si>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</si>
  <si>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</si>
  <si>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</si>
  <si>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</si>
  <si>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</si>
  <si>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</si>
  <si>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</si>
  <si>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</si>
  <si>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</si>
  <si>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</si>
  <si>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</si>
  <si>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</si>
  <si>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</si>
  <si>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</si>
  <si>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</si>
  <si>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</si>
  <si>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</si>
  <si>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</si>
  <si>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</si>
  <si>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</si>
  <si>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</si>
  <si>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</si>
  <si>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</si>
  <si>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</si>
  <si>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</si>
  <si>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</si>
  <si>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</si>
  <si>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</si>
  <si>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</si>
  <si>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</si>
  <si>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</si>
  <si>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</si>
  <si>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</si>
  <si>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</si>
  <si>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</si>
  <si>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</si>
  <si>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</si>
  <si>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</si>
  <si>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</si>
  <si>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</si>
  <si>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</si>
  <si>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</si>
  <si>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</si>
  <si>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</si>
  <si>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</si>
  <si>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</si>
  <si>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</si>
  <si>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</si>
  <si>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</si>
  <si>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</si>
  <si>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</si>
  <si>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</si>
  <si>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</si>
  <si>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</si>
  <si>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</si>
  <si>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</si>
  <si>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</si>
  <si>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</si>
  <si>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</si>
  <si>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</si>
  <si>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</si>
  <si>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</si>
  <si>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</si>
  <si>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</si>
  <si>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</si>
  <si>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</si>
  <si>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</si>
  <si>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</si>
  <si>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</si>
  <si>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</si>
  <si>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</si>
  <si>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</si>
  <si>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</si>
  <si>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</si>
  <si>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</si>
  <si>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</si>
  <si>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</si>
  <si>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</si>
  <si>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</si>
  <si>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</si>
  <si>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</si>
  <si>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</si>
  <si>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</si>
  <si>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</si>
  <si>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</si>
  <si>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</si>
  <si>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</si>
  <si>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</si>
  <si>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</si>
  <si>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</si>
  <si>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</si>
  <si>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</si>
  <si>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</si>
  <si>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</si>
  <si>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</si>
  <si>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</si>
  <si>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</si>
  <si>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</si>
  <si>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</si>
  <si>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</si>
  <si>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</si>
  <si>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</si>
  <si>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</si>
  <si>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</si>
  <si>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</si>
  <si>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</si>
  <si>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</si>
  <si>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</si>
  <si>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</si>
  <si>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</si>
  <si>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</si>
  <si>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</si>
  <si>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</si>
  <si>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</si>
  <si>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</si>
  <si>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</si>
  <si>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</si>
  <si>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</si>
  <si>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</si>
  <si>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</si>
  <si>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</si>
  <si>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</si>
  <si>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</si>
  <si>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</si>
  <si>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</si>
  <si>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</si>
  <si>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</si>
  <si>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</si>
  <si>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</si>
  <si>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</si>
  <si>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</si>
  <si>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</si>
  <si>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</si>
  <si>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</si>
  <si>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</si>
  <si>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</si>
  <si>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</si>
  <si>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</si>
  <si>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</si>
  <si>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</si>
  <si>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</si>
  <si>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</si>
  <si>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</si>
  <si>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</si>
  <si>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</si>
  <si>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</si>
  <si>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</si>
  <si>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</si>
  <si>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</si>
  <si>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</si>
  <si>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</si>
  <si>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</si>
  <si>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</si>
  <si>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</si>
  <si>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</si>
  <si>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</si>
  <si>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</si>
  <si>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</si>
  <si>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</si>
  <si>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</si>
  <si>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</si>
  <si>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</si>
  <si>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</si>
  <si>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</si>
  <si>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</si>
  <si>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</si>
  <si>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</si>
  <si>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</si>
  <si>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</si>
  <si>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</si>
  <si>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</si>
  <si>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</si>
  <si>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</si>
  <si>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</si>
  <si>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</si>
  <si>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</si>
  <si>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</si>
  <si>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</si>
  <si>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</si>
  <si>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</si>
  <si>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</si>
  <si>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</si>
  <si>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</si>
  <si>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</si>
  <si>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</si>
  <si>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</si>
  <si>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Myanmar (Burma)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</si>
  <si>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Myanmar (Burma) to a U.S. citizen parent are considered native and are not included in this table.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</si>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</sst>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81" sqref="A8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32590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32590</v>
      </c>
      <c r="G11" s="25">
        <f>F11*100/F$11</f>
        <v>100</v>
      </c>
    </row>
    <row r="12" spans="1:7" ht="12.75">
      <c r="A12" s="26" t="s">
        <v>142</v>
      </c>
      <c r="B12" s="19">
        <v>19750</v>
      </c>
      <c r="C12" s="27">
        <f aca="true" t="shared" si="0" ref="C12:C19">B12*100/B$10</f>
        <v>60.601411475912855</v>
      </c>
      <c r="E12" s="1" t="s">
        <v>348</v>
      </c>
      <c r="F12" s="19">
        <v>15830</v>
      </c>
      <c r="G12" s="27">
        <f>F12*100/F$11</f>
        <v>48.57318195765572</v>
      </c>
    </row>
    <row r="13" spans="1:7" ht="12.75">
      <c r="A13" s="26" t="s">
        <v>324</v>
      </c>
      <c r="B13" s="19">
        <v>2615</v>
      </c>
      <c r="C13" s="27">
        <f t="shared" si="0"/>
        <v>8.023933722000613</v>
      </c>
      <c r="E13" s="1" t="s">
        <v>349</v>
      </c>
      <c r="F13" s="19">
        <v>16760</v>
      </c>
      <c r="G13" s="27">
        <f>F13*100/F$11</f>
        <v>51.42681804234428</v>
      </c>
    </row>
    <row r="14" spans="1:7" ht="12.75">
      <c r="A14" s="26" t="s">
        <v>143</v>
      </c>
      <c r="B14" s="19">
        <v>7340</v>
      </c>
      <c r="C14" s="27">
        <f t="shared" si="0"/>
        <v>22.52224608775698</v>
      </c>
      <c r="F14" s="19"/>
      <c r="G14" s="27"/>
    </row>
    <row r="15" spans="1:7" ht="12.75">
      <c r="A15" s="26" t="s">
        <v>303</v>
      </c>
      <c r="B15" s="19">
        <v>9790</v>
      </c>
      <c r="C15" s="27">
        <f t="shared" si="0"/>
        <v>30.03988953666769</v>
      </c>
      <c r="E15" s="1" t="s">
        <v>350</v>
      </c>
      <c r="F15" s="19">
        <v>160</v>
      </c>
      <c r="G15" s="27">
        <f aca="true" t="shared" si="1" ref="G15:G27">F15*100/F$11</f>
        <v>0.490948143602332</v>
      </c>
    </row>
    <row r="16" spans="1:7" ht="12.75">
      <c r="A16" s="26" t="s">
        <v>144</v>
      </c>
      <c r="B16" s="19">
        <v>12840</v>
      </c>
      <c r="C16" s="27">
        <f t="shared" si="0"/>
        <v>39.398588524087145</v>
      </c>
      <c r="E16" s="1" t="s">
        <v>351</v>
      </c>
      <c r="F16" s="19">
        <v>415</v>
      </c>
      <c r="G16" s="27">
        <f t="shared" si="1"/>
        <v>1.2733967474685486</v>
      </c>
    </row>
    <row r="17" spans="1:7" ht="12.75">
      <c r="A17" s="26" t="s">
        <v>325</v>
      </c>
      <c r="B17" s="19">
        <v>10340</v>
      </c>
      <c r="C17" s="27">
        <f t="shared" si="0"/>
        <v>31.727523780300707</v>
      </c>
      <c r="E17" s="1" t="s">
        <v>352</v>
      </c>
      <c r="F17" s="19">
        <v>680</v>
      </c>
      <c r="G17" s="27">
        <f t="shared" si="1"/>
        <v>2.086529610309911</v>
      </c>
    </row>
    <row r="18" spans="1:7" ht="12.75">
      <c r="A18" s="26" t="s">
        <v>143</v>
      </c>
      <c r="B18" s="19">
        <v>1975</v>
      </c>
      <c r="C18" s="27">
        <f t="shared" si="0"/>
        <v>6.060141147591286</v>
      </c>
      <c r="E18" s="1" t="s">
        <v>353</v>
      </c>
      <c r="F18" s="19">
        <v>1080</v>
      </c>
      <c r="G18" s="27">
        <f t="shared" si="1"/>
        <v>3.313899969315741</v>
      </c>
    </row>
    <row r="19" spans="1:7" ht="12.75">
      <c r="A19" s="26" t="s">
        <v>304</v>
      </c>
      <c r="B19" s="19">
        <v>520</v>
      </c>
      <c r="C19" s="27">
        <f t="shared" si="0"/>
        <v>1.595581466707579</v>
      </c>
      <c r="E19" s="1" t="s">
        <v>0</v>
      </c>
      <c r="F19" s="19">
        <v>1705</v>
      </c>
      <c r="G19" s="27">
        <f t="shared" si="1"/>
        <v>5.23166615526235</v>
      </c>
    </row>
    <row r="20" spans="1:7" ht="12.75">
      <c r="A20" s="26"/>
      <c r="B20" s="19"/>
      <c r="C20" s="27"/>
      <c r="E20" s="1" t="s">
        <v>1</v>
      </c>
      <c r="F20" s="19">
        <v>6100</v>
      </c>
      <c r="G20" s="27">
        <f t="shared" si="1"/>
        <v>18.717397974838907</v>
      </c>
    </row>
    <row r="21" spans="1:7" ht="12.75">
      <c r="A21" s="28" t="s">
        <v>145</v>
      </c>
      <c r="B21" s="19"/>
      <c r="C21" s="27"/>
      <c r="E21" s="1" t="s">
        <v>2</v>
      </c>
      <c r="F21" s="19">
        <v>8290</v>
      </c>
      <c r="G21" s="27">
        <f t="shared" si="1"/>
        <v>25.437250690395828</v>
      </c>
    </row>
    <row r="22" spans="1:7" ht="12.75">
      <c r="A22" s="29" t="s">
        <v>326</v>
      </c>
      <c r="B22" s="19">
        <v>31145</v>
      </c>
      <c r="C22" s="27">
        <f aca="true" t="shared" si="2" ref="C22:C29">B22*100/B$10</f>
        <v>95.56612457809143</v>
      </c>
      <c r="E22" s="1" t="s">
        <v>3</v>
      </c>
      <c r="F22" s="19">
        <v>6705</v>
      </c>
      <c r="G22" s="27">
        <f t="shared" si="1"/>
        <v>20.573795642835226</v>
      </c>
    </row>
    <row r="23" spans="1:7" ht="12.75">
      <c r="A23" s="29" t="s">
        <v>328</v>
      </c>
      <c r="B23" s="19">
        <v>705</v>
      </c>
      <c r="C23" s="27">
        <f t="shared" si="2"/>
        <v>2.163240257747775</v>
      </c>
      <c r="E23" s="1" t="s">
        <v>4</v>
      </c>
      <c r="F23" s="19">
        <v>1950</v>
      </c>
      <c r="G23" s="27">
        <f t="shared" si="1"/>
        <v>5.983430500153421</v>
      </c>
    </row>
    <row r="24" spans="1:7" ht="12.75">
      <c r="A24" s="29" t="s">
        <v>146</v>
      </c>
      <c r="B24" s="19">
        <v>25</v>
      </c>
      <c r="C24" s="27">
        <f t="shared" si="2"/>
        <v>0.07671064743786438</v>
      </c>
      <c r="E24" s="1" t="s">
        <v>5</v>
      </c>
      <c r="F24" s="19">
        <v>1875</v>
      </c>
      <c r="G24" s="27">
        <f t="shared" si="1"/>
        <v>5.753298557839829</v>
      </c>
    </row>
    <row r="25" spans="1:7" ht="12.75">
      <c r="A25" s="29" t="s">
        <v>147</v>
      </c>
      <c r="B25" s="19" t="s">
        <v>360</v>
      </c>
      <c r="C25" s="27" t="s">
        <v>360</v>
      </c>
      <c r="E25" s="1" t="s">
        <v>6</v>
      </c>
      <c r="F25" s="19">
        <v>2430</v>
      </c>
      <c r="G25" s="27">
        <f t="shared" si="1"/>
        <v>7.456274930960418</v>
      </c>
    </row>
    <row r="26" spans="1:7" ht="12.75">
      <c r="A26" s="29" t="s">
        <v>329</v>
      </c>
      <c r="B26" s="19">
        <v>30325</v>
      </c>
      <c r="C26" s="27">
        <f t="shared" si="2"/>
        <v>93.05001534212948</v>
      </c>
      <c r="E26" s="1" t="s">
        <v>7</v>
      </c>
      <c r="F26" s="19">
        <v>1035</v>
      </c>
      <c r="G26" s="27">
        <f t="shared" si="1"/>
        <v>3.1758208039275853</v>
      </c>
    </row>
    <row r="27" spans="1:7" ht="12.75">
      <c r="A27" s="29" t="s">
        <v>148</v>
      </c>
      <c r="B27" s="19">
        <v>15</v>
      </c>
      <c r="C27" s="27" t="s">
        <v>360</v>
      </c>
      <c r="E27" s="1" t="s">
        <v>139</v>
      </c>
      <c r="F27" s="19">
        <v>165</v>
      </c>
      <c r="G27" s="27">
        <f t="shared" si="1"/>
        <v>0.5062902730899049</v>
      </c>
    </row>
    <row r="28" spans="1:7" ht="12.75">
      <c r="A28" s="29" t="s">
        <v>330</v>
      </c>
      <c r="B28" s="19">
        <v>75</v>
      </c>
      <c r="C28" s="27">
        <f t="shared" si="2"/>
        <v>0.23013194231359313</v>
      </c>
      <c r="F28" s="19"/>
      <c r="G28" s="27"/>
    </row>
    <row r="29" spans="1:7" ht="12.75">
      <c r="A29" s="29" t="s">
        <v>331</v>
      </c>
      <c r="B29" s="19">
        <v>1445</v>
      </c>
      <c r="C29" s="27">
        <f t="shared" si="2"/>
        <v>4.433875421908561</v>
      </c>
      <c r="E29" s="1" t="s">
        <v>140</v>
      </c>
      <c r="F29" s="30">
        <v>42.6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30745</v>
      </c>
      <c r="G31" s="27">
        <f aca="true" t="shared" si="3" ref="G31:G38">F31*100/F$11</f>
        <v>94.33875421908562</v>
      </c>
    </row>
    <row r="32" spans="1:7" ht="12.75">
      <c r="A32" s="29" t="s">
        <v>149</v>
      </c>
      <c r="B32" s="19">
        <v>105</v>
      </c>
      <c r="C32" s="27">
        <f>B32*100/B$10</f>
        <v>0.32218471923903036</v>
      </c>
      <c r="E32" s="1" t="s">
        <v>9</v>
      </c>
      <c r="F32" s="19">
        <v>14875</v>
      </c>
      <c r="G32" s="27">
        <f t="shared" si="3"/>
        <v>45.6428352255293</v>
      </c>
    </row>
    <row r="33" spans="1:7" ht="12.75">
      <c r="A33" s="29" t="s">
        <v>151</v>
      </c>
      <c r="B33" s="19">
        <v>32485</v>
      </c>
      <c r="C33" s="27">
        <f>B33*100/B$10</f>
        <v>99.67781528076097</v>
      </c>
      <c r="E33" s="1" t="s">
        <v>10</v>
      </c>
      <c r="F33" s="19">
        <v>15870</v>
      </c>
      <c r="G33" s="27">
        <f t="shared" si="3"/>
        <v>48.695918993556305</v>
      </c>
    </row>
    <row r="34" spans="1:7" ht="12.75">
      <c r="A34" s="29" t="s">
        <v>332</v>
      </c>
      <c r="B34" s="19">
        <v>660</v>
      </c>
      <c r="C34" s="27">
        <f>B34*100/B$10</f>
        <v>2.0251610923596197</v>
      </c>
      <c r="E34" s="1" t="s">
        <v>11</v>
      </c>
      <c r="F34" s="19">
        <v>29850</v>
      </c>
      <c r="G34" s="27">
        <f t="shared" si="3"/>
        <v>91.59251304081006</v>
      </c>
    </row>
    <row r="35" spans="1:7" ht="12.75">
      <c r="A35" s="26"/>
      <c r="B35" s="19"/>
      <c r="C35" s="27"/>
      <c r="E35" s="1" t="s">
        <v>13</v>
      </c>
      <c r="F35" s="19">
        <v>4660</v>
      </c>
      <c r="G35" s="27">
        <f t="shared" si="3"/>
        <v>14.29886468241792</v>
      </c>
    </row>
    <row r="36" spans="1:7" ht="12.75">
      <c r="A36" s="31" t="s">
        <v>152</v>
      </c>
      <c r="B36" s="19"/>
      <c r="C36" s="27"/>
      <c r="E36" s="1" t="s">
        <v>14</v>
      </c>
      <c r="F36" s="19">
        <v>3635</v>
      </c>
      <c r="G36" s="27">
        <f t="shared" si="3"/>
        <v>11.15372813746548</v>
      </c>
    </row>
    <row r="37" spans="1:7" ht="12.75">
      <c r="A37" s="31" t="s">
        <v>175</v>
      </c>
      <c r="B37" s="24">
        <v>32425</v>
      </c>
      <c r="C37" s="20">
        <f aca="true" t="shared" si="4" ref="C37:C46">B37*100/B$37</f>
        <v>100</v>
      </c>
      <c r="E37" s="1" t="s">
        <v>12</v>
      </c>
      <c r="F37" s="19">
        <v>1495</v>
      </c>
      <c r="G37" s="27">
        <f t="shared" si="3"/>
        <v>4.58729671678429</v>
      </c>
    </row>
    <row r="38" spans="1:7" ht="12.75">
      <c r="A38" s="32" t="s">
        <v>333</v>
      </c>
      <c r="B38" s="19">
        <v>3055</v>
      </c>
      <c r="C38" s="27">
        <f t="shared" si="4"/>
        <v>9.421742482652274</v>
      </c>
      <c r="E38" s="1" t="s">
        <v>10</v>
      </c>
      <c r="F38" s="19">
        <v>2135</v>
      </c>
      <c r="G38" s="27">
        <f t="shared" si="3"/>
        <v>6.551089291193618</v>
      </c>
    </row>
    <row r="39" spans="1:7" ht="12.75">
      <c r="A39" s="32" t="s">
        <v>153</v>
      </c>
      <c r="B39" s="19">
        <v>29375</v>
      </c>
      <c r="C39" s="27">
        <f t="shared" si="4"/>
        <v>90.59367771781034</v>
      </c>
      <c r="F39" s="19"/>
      <c r="G39" s="27"/>
    </row>
    <row r="40" spans="1:7" ht="12.75">
      <c r="A40" s="32" t="s">
        <v>176</v>
      </c>
      <c r="B40" s="19">
        <v>18890</v>
      </c>
      <c r="C40" s="27">
        <f t="shared" si="4"/>
        <v>58.25751734772552</v>
      </c>
      <c r="E40" s="21" t="s">
        <v>171</v>
      </c>
      <c r="F40" s="19"/>
      <c r="G40" s="27"/>
    </row>
    <row r="41" spans="1:7" ht="12.75">
      <c r="A41" s="32" t="s">
        <v>154</v>
      </c>
      <c r="B41" s="19">
        <v>10</v>
      </c>
      <c r="C41" s="27" t="s">
        <v>360</v>
      </c>
      <c r="E41" s="21" t="s">
        <v>191</v>
      </c>
      <c r="F41" s="24">
        <v>31335</v>
      </c>
      <c r="G41" s="20">
        <f>F41*100/F$41</f>
        <v>100</v>
      </c>
    </row>
    <row r="42" spans="1:7" ht="12.75">
      <c r="A42" s="32" t="s">
        <v>176</v>
      </c>
      <c r="B42" s="33">
        <v>4</v>
      </c>
      <c r="C42" s="27" t="s">
        <v>360</v>
      </c>
      <c r="E42" s="1" t="s">
        <v>15</v>
      </c>
      <c r="F42" s="19">
        <v>8075</v>
      </c>
      <c r="G42" s="27">
        <f aca="true" t="shared" si="5" ref="G42:G48">F42*100/F$41</f>
        <v>25.769905856071485</v>
      </c>
    </row>
    <row r="43" spans="1:7" ht="12.75">
      <c r="A43" s="32" t="s">
        <v>155</v>
      </c>
      <c r="B43" s="19">
        <v>1670</v>
      </c>
      <c r="C43" s="27">
        <f t="shared" si="4"/>
        <v>5.150346954510408</v>
      </c>
      <c r="E43" s="1" t="s">
        <v>127</v>
      </c>
      <c r="F43" s="19">
        <v>20240</v>
      </c>
      <c r="G43" s="27">
        <f t="shared" si="5"/>
        <v>64.59230891973831</v>
      </c>
    </row>
    <row r="44" spans="1:7" ht="12.75">
      <c r="A44" s="32" t="s">
        <v>176</v>
      </c>
      <c r="B44" s="19">
        <v>485</v>
      </c>
      <c r="C44" s="27">
        <f t="shared" si="4"/>
        <v>1.4957594448727833</v>
      </c>
      <c r="E44" s="1" t="s">
        <v>16</v>
      </c>
      <c r="F44" s="19">
        <v>380</v>
      </c>
      <c r="G44" s="27">
        <f t="shared" si="5"/>
        <v>1.212701452050423</v>
      </c>
    </row>
    <row r="45" spans="1:7" ht="12.75">
      <c r="A45" s="32" t="s">
        <v>156</v>
      </c>
      <c r="B45" s="19">
        <v>27620</v>
      </c>
      <c r="C45" s="27">
        <f t="shared" si="4"/>
        <v>85.18118735543563</v>
      </c>
      <c r="E45" s="1" t="s">
        <v>17</v>
      </c>
      <c r="F45" s="19">
        <v>1530</v>
      </c>
      <c r="G45" s="27">
        <f t="shared" si="5"/>
        <v>4.8827190043082815</v>
      </c>
    </row>
    <row r="46" spans="1:7" ht="12.75">
      <c r="A46" s="32" t="s">
        <v>176</v>
      </c>
      <c r="B46" s="19">
        <v>18350</v>
      </c>
      <c r="C46" s="27">
        <f t="shared" si="4"/>
        <v>56.59213569776407</v>
      </c>
      <c r="E46" s="1" t="s">
        <v>18</v>
      </c>
      <c r="F46" s="19">
        <v>1355</v>
      </c>
      <c r="G46" s="27">
        <f t="shared" si="5"/>
        <v>4.324238072442955</v>
      </c>
    </row>
    <row r="47" spans="1:7" ht="12.75">
      <c r="A47" s="26"/>
      <c r="B47" s="19"/>
      <c r="C47" s="27"/>
      <c r="E47" s="1" t="s">
        <v>19</v>
      </c>
      <c r="F47" s="19">
        <v>1110</v>
      </c>
      <c r="G47" s="27">
        <f t="shared" si="5"/>
        <v>3.5423647678314985</v>
      </c>
    </row>
    <row r="48" spans="1:7" ht="12.75">
      <c r="A48" s="34" t="s">
        <v>157</v>
      </c>
      <c r="B48" s="19"/>
      <c r="C48" s="27"/>
      <c r="E48" s="1" t="s">
        <v>18</v>
      </c>
      <c r="F48" s="19">
        <v>605</v>
      </c>
      <c r="G48" s="27">
        <f t="shared" si="5"/>
        <v>1.9307483644486996</v>
      </c>
    </row>
    <row r="49" spans="1:7" ht="12.75">
      <c r="A49" s="34" t="s">
        <v>335</v>
      </c>
      <c r="B49" s="24">
        <v>32590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32220</v>
      </c>
      <c r="C50" s="27">
        <f t="shared" si="6"/>
        <v>98.86468241791961</v>
      </c>
      <c r="E50" s="21" t="s">
        <v>172</v>
      </c>
      <c r="F50" s="19"/>
      <c r="G50" s="27"/>
    </row>
    <row r="51" spans="1:7" ht="12.75">
      <c r="A51" s="29" t="s">
        <v>336</v>
      </c>
      <c r="B51" s="19">
        <v>12460</v>
      </c>
      <c r="C51" s="27">
        <f t="shared" si="6"/>
        <v>38.232586683031606</v>
      </c>
      <c r="E51" s="21" t="s">
        <v>173</v>
      </c>
      <c r="F51" s="19"/>
      <c r="G51" s="27"/>
    </row>
    <row r="52" spans="1:7" ht="12.75">
      <c r="A52" s="29" t="s">
        <v>337</v>
      </c>
      <c r="B52" s="19">
        <v>8600</v>
      </c>
      <c r="C52" s="27">
        <f t="shared" si="6"/>
        <v>26.388462718625345</v>
      </c>
      <c r="E52" s="21" t="s">
        <v>192</v>
      </c>
      <c r="F52" s="24">
        <v>1580</v>
      </c>
      <c r="G52" s="20">
        <f>F52*100/F52</f>
        <v>100</v>
      </c>
    </row>
    <row r="53" spans="1:7" ht="12.75">
      <c r="A53" s="29" t="s">
        <v>338</v>
      </c>
      <c r="B53" s="19">
        <v>4350</v>
      </c>
      <c r="C53" s="27">
        <f t="shared" si="6"/>
        <v>13.347652654188401</v>
      </c>
      <c r="E53" s="1" t="s">
        <v>174</v>
      </c>
      <c r="F53" s="19">
        <v>320</v>
      </c>
      <c r="G53" s="27">
        <f>F53*100/F52</f>
        <v>20.253164556962027</v>
      </c>
    </row>
    <row r="54" spans="1:7" ht="12.75">
      <c r="A54" s="29" t="s">
        <v>158</v>
      </c>
      <c r="B54" s="19">
        <v>1590</v>
      </c>
      <c r="C54" s="27">
        <f t="shared" si="6"/>
        <v>4.878797177048174</v>
      </c>
      <c r="F54" s="19"/>
      <c r="G54" s="27"/>
    </row>
    <row r="55" spans="1:7" ht="12.75">
      <c r="A55" s="29" t="s">
        <v>339</v>
      </c>
      <c r="B55" s="19">
        <v>5110</v>
      </c>
      <c r="C55" s="27">
        <f t="shared" si="6"/>
        <v>15.679656336299479</v>
      </c>
      <c r="E55" s="21" t="s">
        <v>177</v>
      </c>
      <c r="F55" s="19"/>
      <c r="G55" s="27"/>
    </row>
    <row r="56" spans="1:7" ht="12.75">
      <c r="A56" s="29" t="s">
        <v>159</v>
      </c>
      <c r="B56" s="19">
        <v>200</v>
      </c>
      <c r="C56" s="27">
        <f t="shared" si="6"/>
        <v>0.613685179502915</v>
      </c>
      <c r="E56" s="21" t="s">
        <v>178</v>
      </c>
      <c r="F56" s="19"/>
      <c r="G56" s="27"/>
    </row>
    <row r="57" spans="1:7" ht="12.75">
      <c r="A57" s="29" t="s">
        <v>340</v>
      </c>
      <c r="B57" s="19">
        <v>1700</v>
      </c>
      <c r="C57" s="27">
        <f t="shared" si="6"/>
        <v>5.216324025774777</v>
      </c>
      <c r="E57" s="21" t="s">
        <v>179</v>
      </c>
      <c r="F57" s="24">
        <v>5940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250</v>
      </c>
      <c r="C58" s="27">
        <f t="shared" si="6"/>
        <v>0.7671064743786438</v>
      </c>
      <c r="E58" s="1" t="s">
        <v>20</v>
      </c>
      <c r="F58" s="19">
        <v>40</v>
      </c>
      <c r="G58" s="27">
        <f t="shared" si="7"/>
        <v>0.6734006734006734</v>
      </c>
    </row>
    <row r="59" spans="1:7" ht="12.75">
      <c r="A59" s="29" t="s">
        <v>341</v>
      </c>
      <c r="B59" s="19">
        <v>370</v>
      </c>
      <c r="C59" s="27">
        <f t="shared" si="6"/>
        <v>1.1353175820803927</v>
      </c>
      <c r="E59" s="1" t="s">
        <v>21</v>
      </c>
      <c r="F59" s="19">
        <v>80</v>
      </c>
      <c r="G59" s="27">
        <f t="shared" si="7"/>
        <v>1.3468013468013469</v>
      </c>
    </row>
    <row r="60" spans="1:7" ht="12.75">
      <c r="A60" s="29" t="s">
        <v>161</v>
      </c>
      <c r="B60" s="19">
        <v>20</v>
      </c>
      <c r="C60" s="27">
        <f t="shared" si="6"/>
        <v>0.0613685179502915</v>
      </c>
      <c r="E60" s="1" t="s">
        <v>180</v>
      </c>
      <c r="F60" s="19">
        <v>940</v>
      </c>
      <c r="G60" s="27">
        <f t="shared" si="7"/>
        <v>15.824915824915825</v>
      </c>
    </row>
    <row r="61" spans="1:7" ht="12.75">
      <c r="A61" s="29" t="s">
        <v>162</v>
      </c>
      <c r="B61" s="19">
        <v>350</v>
      </c>
      <c r="C61" s="27">
        <f>B61*100/B$10</f>
        <v>1.0739490641301013</v>
      </c>
      <c r="E61" s="1" t="s">
        <v>22</v>
      </c>
      <c r="F61" s="19">
        <v>1015</v>
      </c>
      <c r="G61" s="27">
        <f t="shared" si="7"/>
        <v>17.087542087542086</v>
      </c>
    </row>
    <row r="62" spans="1:7" ht="12.75">
      <c r="A62" s="29"/>
      <c r="B62" s="19"/>
      <c r="C62" s="27"/>
      <c r="E62" s="1" t="s">
        <v>181</v>
      </c>
      <c r="F62" s="19">
        <v>3865</v>
      </c>
      <c r="G62" s="27">
        <f t="shared" si="7"/>
        <v>65.06734006734007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12460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10055</v>
      </c>
      <c r="C65" s="27">
        <f t="shared" si="8"/>
        <v>80.69823434991974</v>
      </c>
      <c r="E65" s="21" t="s">
        <v>193</v>
      </c>
      <c r="F65" s="24">
        <v>28545</v>
      </c>
      <c r="G65" s="20">
        <f>F65*100/F$65</f>
        <v>100</v>
      </c>
    </row>
    <row r="66" spans="1:7" ht="12.75">
      <c r="A66" s="29" t="s">
        <v>165</v>
      </c>
      <c r="B66" s="19">
        <v>5020</v>
      </c>
      <c r="C66" s="27">
        <f t="shared" si="8"/>
        <v>40.28892455858748</v>
      </c>
      <c r="E66" s="1" t="s">
        <v>23</v>
      </c>
      <c r="F66" s="19">
        <v>3570</v>
      </c>
      <c r="G66" s="27">
        <f aca="true" t="shared" si="9" ref="G66:G72">F66*100/F$65</f>
        <v>12.506568575932738</v>
      </c>
    </row>
    <row r="67" spans="1:7" ht="12.75">
      <c r="A67" s="29" t="s">
        <v>166</v>
      </c>
      <c r="B67" s="19">
        <v>8205</v>
      </c>
      <c r="C67" s="27">
        <f t="shared" si="8"/>
        <v>65.85072231139647</v>
      </c>
      <c r="E67" s="1" t="s">
        <v>183</v>
      </c>
      <c r="F67" s="19">
        <v>3265</v>
      </c>
      <c r="G67" s="27">
        <f t="shared" si="9"/>
        <v>11.438080224207392</v>
      </c>
    </row>
    <row r="68" spans="1:7" ht="12.75">
      <c r="A68" s="29" t="s">
        <v>165</v>
      </c>
      <c r="B68" s="19">
        <v>4535</v>
      </c>
      <c r="C68" s="27">
        <f t="shared" si="8"/>
        <v>36.39646869983949</v>
      </c>
      <c r="E68" s="1" t="s">
        <v>184</v>
      </c>
      <c r="F68" s="19">
        <v>3655</v>
      </c>
      <c r="G68" s="27">
        <f t="shared" si="9"/>
        <v>12.80434401821685</v>
      </c>
    </row>
    <row r="69" spans="1:7" ht="12.75">
      <c r="A69" s="29" t="s">
        <v>167</v>
      </c>
      <c r="B69" s="19">
        <v>1175</v>
      </c>
      <c r="C69" s="27">
        <f t="shared" si="8"/>
        <v>9.430176565008026</v>
      </c>
      <c r="E69" s="1" t="s">
        <v>24</v>
      </c>
      <c r="F69" s="19">
        <v>3405</v>
      </c>
      <c r="G69" s="27">
        <f t="shared" si="9"/>
        <v>11.928533893851814</v>
      </c>
    </row>
    <row r="70" spans="1:7" ht="12.75">
      <c r="A70" s="29" t="s">
        <v>165</v>
      </c>
      <c r="B70" s="19">
        <v>335</v>
      </c>
      <c r="C70" s="27">
        <f t="shared" si="8"/>
        <v>2.6886035313001604</v>
      </c>
      <c r="E70" s="1" t="s">
        <v>25</v>
      </c>
      <c r="F70" s="19">
        <v>1580</v>
      </c>
      <c r="G70" s="27">
        <f t="shared" si="9"/>
        <v>5.535119985987038</v>
      </c>
    </row>
    <row r="71" spans="1:7" ht="12.75">
      <c r="A71" s="29" t="s">
        <v>168</v>
      </c>
      <c r="B71" s="19">
        <v>2405</v>
      </c>
      <c r="C71" s="27">
        <f t="shared" si="8"/>
        <v>19.301765650080256</v>
      </c>
      <c r="E71" s="1" t="s">
        <v>26</v>
      </c>
      <c r="F71" s="19">
        <v>8685</v>
      </c>
      <c r="G71" s="27">
        <f t="shared" si="9"/>
        <v>30.425643720441407</v>
      </c>
    </row>
    <row r="72" spans="1:7" ht="12.75">
      <c r="A72" s="29" t="s">
        <v>169</v>
      </c>
      <c r="B72" s="19">
        <v>1820</v>
      </c>
      <c r="C72" s="27">
        <f t="shared" si="8"/>
        <v>14.606741573033707</v>
      </c>
      <c r="E72" s="1" t="s">
        <v>185</v>
      </c>
      <c r="F72" s="19">
        <v>4385</v>
      </c>
      <c r="G72" s="27">
        <f t="shared" si="9"/>
        <v>15.36170958136276</v>
      </c>
    </row>
    <row r="73" spans="1:7" ht="12.75">
      <c r="A73" s="29" t="s">
        <v>170</v>
      </c>
      <c r="B73" s="19">
        <v>255</v>
      </c>
      <c r="C73" s="27">
        <f t="shared" si="8"/>
        <v>2.0465489566613164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76.05535119985987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45.78735330180417</v>
      </c>
    </row>
    <row r="76" spans="1:7" ht="12.75">
      <c r="A76" s="18" t="s">
        <v>194</v>
      </c>
      <c r="B76" s="24">
        <v>32425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15315</v>
      </c>
      <c r="C77" s="27">
        <f aca="true" t="shared" si="10" ref="C77:C83">B77*100/B$37</f>
        <v>47.23207401696222</v>
      </c>
      <c r="E77" s="37" t="s">
        <v>221</v>
      </c>
      <c r="F77" s="19"/>
      <c r="G77" s="27"/>
    </row>
    <row r="78" spans="1:7" ht="12.75">
      <c r="A78" s="26" t="s">
        <v>189</v>
      </c>
      <c r="B78" s="19">
        <v>10595</v>
      </c>
      <c r="C78" s="27">
        <f t="shared" si="10"/>
        <v>32.67540478026214</v>
      </c>
      <c r="E78" s="37" t="s">
        <v>249</v>
      </c>
      <c r="F78" s="24">
        <v>30710</v>
      </c>
      <c r="G78" s="20">
        <f>F78*100/F$78</f>
        <v>100</v>
      </c>
    </row>
    <row r="79" spans="1:7" ht="12.75">
      <c r="A79" s="26" t="s">
        <v>343</v>
      </c>
      <c r="B79" s="19">
        <v>6435</v>
      </c>
      <c r="C79" s="27">
        <f t="shared" si="10"/>
        <v>19.84579799537394</v>
      </c>
      <c r="E79" s="38" t="s">
        <v>27</v>
      </c>
      <c r="F79" s="19">
        <v>595</v>
      </c>
      <c r="G79" s="27">
        <f>F79*100/F$78</f>
        <v>1.9374796483230219</v>
      </c>
    </row>
    <row r="80" spans="1:7" ht="12.75">
      <c r="A80" s="26" t="s">
        <v>344</v>
      </c>
      <c r="B80" s="19">
        <v>4160</v>
      </c>
      <c r="C80" s="27">
        <f t="shared" si="10"/>
        <v>12.829606784888204</v>
      </c>
      <c r="E80" s="38"/>
      <c r="F80" s="19"/>
      <c r="G80" s="27"/>
    </row>
    <row r="81" spans="1:7" ht="12.75">
      <c r="A81" s="26" t="s">
        <v>345</v>
      </c>
      <c r="B81" s="19">
        <v>2275</v>
      </c>
      <c r="C81" s="27">
        <f t="shared" si="10"/>
        <v>7.0161912104857365</v>
      </c>
      <c r="E81" s="38"/>
      <c r="F81" s="19"/>
      <c r="G81" s="27"/>
    </row>
    <row r="82" spans="1:7" ht="12.75">
      <c r="A82" s="26" t="s">
        <v>346</v>
      </c>
      <c r="B82" s="19">
        <v>1885</v>
      </c>
      <c r="C82" s="27">
        <f t="shared" si="10"/>
        <v>5.813415574402467</v>
      </c>
      <c r="E82" s="38"/>
      <c r="F82" s="19"/>
      <c r="G82" s="27"/>
    </row>
    <row r="83" spans="1:7" ht="13.5" thickBot="1">
      <c r="A83" s="39" t="s">
        <v>347</v>
      </c>
      <c r="B83" s="40">
        <v>6520</v>
      </c>
      <c r="C83" s="41">
        <f t="shared" si="10"/>
        <v>20.107941403238243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54">
      <selection activeCell="C81" sqref="C8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31120</v>
      </c>
      <c r="C11" s="20">
        <f>B11*100/B$11</f>
        <v>100</v>
      </c>
      <c r="E11" s="21" t="s">
        <v>248</v>
      </c>
      <c r="F11" s="24">
        <v>18925</v>
      </c>
      <c r="G11" s="20">
        <f>F11*100/F$11</f>
        <v>100</v>
      </c>
    </row>
    <row r="12" spans="1:7" ht="12.75">
      <c r="A12" s="50" t="s">
        <v>28</v>
      </c>
      <c r="B12" s="19">
        <v>20215</v>
      </c>
      <c r="C12" s="27">
        <f>B12*100/B$11</f>
        <v>64.9582262210797</v>
      </c>
      <c r="E12" s="3" t="s">
        <v>54</v>
      </c>
      <c r="F12" s="51">
        <v>11565</v>
      </c>
      <c r="G12" s="52">
        <f aca="true" t="shared" si="0" ref="G12:G17">F12*100/F$11</f>
        <v>61.109643328929984</v>
      </c>
    </row>
    <row r="13" spans="1:7" ht="12.75">
      <c r="A13" s="50" t="s">
        <v>200</v>
      </c>
      <c r="B13" s="19">
        <v>20180</v>
      </c>
      <c r="C13" s="27">
        <f>B13*100/B$11</f>
        <v>64.84575835475579</v>
      </c>
      <c r="E13" s="1" t="s">
        <v>55</v>
      </c>
      <c r="F13" s="19">
        <v>3390</v>
      </c>
      <c r="G13" s="27">
        <f t="shared" si="0"/>
        <v>17.912813738441216</v>
      </c>
    </row>
    <row r="14" spans="1:7" ht="12.75">
      <c r="A14" s="50" t="s">
        <v>29</v>
      </c>
      <c r="B14" s="19">
        <v>19320</v>
      </c>
      <c r="C14" s="27">
        <f>B14*100/B$11</f>
        <v>62.08226221079691</v>
      </c>
      <c r="E14" s="3" t="s">
        <v>287</v>
      </c>
      <c r="F14" s="51">
        <v>2720</v>
      </c>
      <c r="G14" s="52">
        <f t="shared" si="0"/>
        <v>14.372523117569353</v>
      </c>
    </row>
    <row r="15" spans="1:7" ht="12.75">
      <c r="A15" s="50" t="s">
        <v>30</v>
      </c>
      <c r="B15" s="19">
        <v>860</v>
      </c>
      <c r="C15" s="27">
        <f>B15*100/B$11</f>
        <v>2.763496143958869</v>
      </c>
      <c r="E15" s="1" t="s">
        <v>56</v>
      </c>
      <c r="F15" s="19">
        <v>775</v>
      </c>
      <c r="G15" s="27">
        <f t="shared" si="0"/>
        <v>4.095112285336856</v>
      </c>
    </row>
    <row r="16" spans="1:7" ht="12.75">
      <c r="A16" s="50" t="s">
        <v>201</v>
      </c>
      <c r="B16" s="19" t="s">
        <v>195</v>
      </c>
      <c r="C16" s="27">
        <f>B15*100/B13</f>
        <v>4.261645193260654</v>
      </c>
      <c r="E16" s="1" t="s">
        <v>57</v>
      </c>
      <c r="F16" s="19">
        <v>180</v>
      </c>
      <c r="G16" s="27">
        <f t="shared" si="0"/>
        <v>0.9511228533685601</v>
      </c>
    </row>
    <row r="17" spans="1:7" ht="12.75">
      <c r="A17" s="50" t="s">
        <v>31</v>
      </c>
      <c r="B17" s="19">
        <v>35</v>
      </c>
      <c r="C17" s="27">
        <f>B17*100/B$11</f>
        <v>0.11246786632390746</v>
      </c>
      <c r="E17" s="1" t="s">
        <v>58</v>
      </c>
      <c r="F17" s="19">
        <v>300</v>
      </c>
      <c r="G17" s="27">
        <f t="shared" si="0"/>
        <v>1.5852047556142668</v>
      </c>
    </row>
    <row r="18" spans="1:7" ht="12.75">
      <c r="A18" s="50" t="s">
        <v>32</v>
      </c>
      <c r="B18" s="19">
        <v>10905</v>
      </c>
      <c r="C18" s="27">
        <f>B18*100/B$11</f>
        <v>35.04177377892031</v>
      </c>
      <c r="E18" s="1" t="s">
        <v>302</v>
      </c>
      <c r="F18" s="30">
        <v>32.3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16115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9175</v>
      </c>
      <c r="C21" s="27">
        <f>B21*100/B$20</f>
        <v>56.93453304374806</v>
      </c>
      <c r="E21" s="21" t="s">
        <v>314</v>
      </c>
      <c r="F21" s="24">
        <v>12460</v>
      </c>
      <c r="G21" s="20">
        <f>F21*100/F$21</f>
        <v>100</v>
      </c>
    </row>
    <row r="22" spans="1:7" ht="12.75">
      <c r="A22" s="50" t="s">
        <v>200</v>
      </c>
      <c r="B22" s="19">
        <v>9175</v>
      </c>
      <c r="C22" s="27">
        <f>B22*100/B$20</f>
        <v>56.93453304374806</v>
      </c>
      <c r="E22" s="1" t="s">
        <v>225</v>
      </c>
      <c r="F22" s="19">
        <v>875</v>
      </c>
      <c r="G22" s="27">
        <f aca="true" t="shared" si="1" ref="G22:G31">F22*100/F$21</f>
        <v>7.022471910112359</v>
      </c>
    </row>
    <row r="23" spans="1:7" ht="12.75">
      <c r="A23" s="50" t="s">
        <v>34</v>
      </c>
      <c r="B23" s="19">
        <v>8775</v>
      </c>
      <c r="C23" s="27">
        <f>B23*100/B$20</f>
        <v>54.45237356500155</v>
      </c>
      <c r="E23" s="1" t="s">
        <v>226</v>
      </c>
      <c r="F23" s="19">
        <v>485</v>
      </c>
      <c r="G23" s="27">
        <f t="shared" si="1"/>
        <v>3.8924558587479936</v>
      </c>
    </row>
    <row r="24" spans="1:7" ht="12.75">
      <c r="A24" s="50"/>
      <c r="B24" s="19"/>
      <c r="C24" s="27"/>
      <c r="E24" s="1" t="s">
        <v>227</v>
      </c>
      <c r="F24" s="19">
        <v>1080</v>
      </c>
      <c r="G24" s="27">
        <f t="shared" si="1"/>
        <v>8.667736757624398</v>
      </c>
    </row>
    <row r="25" spans="1:7" ht="12.75">
      <c r="A25" s="49" t="s">
        <v>243</v>
      </c>
      <c r="B25" s="24">
        <v>235</v>
      </c>
      <c r="C25" s="20">
        <f>B25*100/B$25</f>
        <v>100</v>
      </c>
      <c r="E25" s="1" t="s">
        <v>228</v>
      </c>
      <c r="F25" s="19">
        <v>1145</v>
      </c>
      <c r="G25" s="27">
        <f t="shared" si="1"/>
        <v>9.18940609951846</v>
      </c>
    </row>
    <row r="26" spans="1:7" ht="12.75">
      <c r="A26" s="50" t="s">
        <v>35</v>
      </c>
      <c r="B26" s="19">
        <v>70</v>
      </c>
      <c r="C26" s="27">
        <f>B26*100/B$25</f>
        <v>29.78723404255319</v>
      </c>
      <c r="E26" s="1" t="s">
        <v>229</v>
      </c>
      <c r="F26" s="19">
        <v>1880</v>
      </c>
      <c r="G26" s="27">
        <f t="shared" si="1"/>
        <v>15.088282504012842</v>
      </c>
    </row>
    <row r="27" spans="1:7" ht="12.75">
      <c r="A27" s="50"/>
      <c r="B27" s="19"/>
      <c r="C27" s="27"/>
      <c r="E27" s="1" t="s">
        <v>230</v>
      </c>
      <c r="F27" s="19">
        <v>2425</v>
      </c>
      <c r="G27" s="27">
        <f t="shared" si="1"/>
        <v>19.462279293739968</v>
      </c>
    </row>
    <row r="28" spans="1:7" ht="12.75">
      <c r="A28" s="49" t="s">
        <v>202</v>
      </c>
      <c r="B28" s="19"/>
      <c r="C28" s="27"/>
      <c r="E28" s="1" t="s">
        <v>231</v>
      </c>
      <c r="F28" s="19">
        <v>1635</v>
      </c>
      <c r="G28" s="27">
        <f t="shared" si="1"/>
        <v>13.12199036918138</v>
      </c>
    </row>
    <row r="29" spans="1:7" ht="12.75">
      <c r="A29" s="49" t="s">
        <v>244</v>
      </c>
      <c r="B29" s="24">
        <v>19320</v>
      </c>
      <c r="C29" s="20">
        <f>B29*100/B$29</f>
        <v>100</v>
      </c>
      <c r="E29" s="1" t="s">
        <v>232</v>
      </c>
      <c r="F29" s="19">
        <v>1695</v>
      </c>
      <c r="G29" s="27">
        <f t="shared" si="1"/>
        <v>13.603531300160514</v>
      </c>
    </row>
    <row r="30" spans="1:7" ht="12.75">
      <c r="A30" s="49" t="s">
        <v>203</v>
      </c>
      <c r="B30" s="19"/>
      <c r="C30" s="27"/>
      <c r="E30" s="1" t="s">
        <v>233</v>
      </c>
      <c r="F30" s="19">
        <v>735</v>
      </c>
      <c r="G30" s="27">
        <f t="shared" si="1"/>
        <v>5.898876404494382</v>
      </c>
    </row>
    <row r="31" spans="1:7" ht="12.75">
      <c r="A31" s="50" t="s">
        <v>204</v>
      </c>
      <c r="B31" s="19">
        <v>8030</v>
      </c>
      <c r="C31" s="27">
        <f>B31*100/B$29</f>
        <v>41.56314699792961</v>
      </c>
      <c r="E31" s="1" t="s">
        <v>234</v>
      </c>
      <c r="F31" s="19">
        <v>495</v>
      </c>
      <c r="G31" s="27">
        <f t="shared" si="1"/>
        <v>3.972712680577849</v>
      </c>
    </row>
    <row r="32" spans="1:7" ht="12.75">
      <c r="A32" s="50" t="s">
        <v>205</v>
      </c>
      <c r="B32" s="19">
        <v>2415</v>
      </c>
      <c r="C32" s="27">
        <f>B32*100/B$29</f>
        <v>12.5</v>
      </c>
      <c r="E32" s="1" t="s">
        <v>132</v>
      </c>
      <c r="F32" s="19">
        <v>56679</v>
      </c>
      <c r="G32" s="27" t="s">
        <v>195</v>
      </c>
    </row>
    <row r="33" spans="1:7" ht="12.75">
      <c r="A33" s="50" t="s">
        <v>206</v>
      </c>
      <c r="B33" s="19">
        <v>4770</v>
      </c>
      <c r="C33" s="27">
        <f>B33*100/B$29</f>
        <v>24.68944099378882</v>
      </c>
      <c r="F33" s="19"/>
      <c r="G33" s="27"/>
    </row>
    <row r="34" spans="1:7" ht="12.75">
      <c r="A34" s="50" t="s">
        <v>36</v>
      </c>
      <c r="B34" s="19">
        <v>4</v>
      </c>
      <c r="C34" s="27" t="s">
        <v>360</v>
      </c>
      <c r="E34" s="1" t="s">
        <v>59</v>
      </c>
      <c r="F34" s="19">
        <v>11430</v>
      </c>
      <c r="G34" s="27">
        <f>F34*100/F$21</f>
        <v>91.73354735152488</v>
      </c>
    </row>
    <row r="35" spans="1:7" ht="12.75">
      <c r="A35" s="50" t="s">
        <v>207</v>
      </c>
      <c r="B35" s="19"/>
      <c r="C35" s="27"/>
      <c r="E35" s="1" t="s">
        <v>296</v>
      </c>
      <c r="F35" s="19">
        <v>72991</v>
      </c>
      <c r="G35" s="27" t="s">
        <v>195</v>
      </c>
    </row>
    <row r="36" spans="1:7" ht="12.75">
      <c r="A36" s="50" t="s">
        <v>208</v>
      </c>
      <c r="B36" s="19">
        <v>715</v>
      </c>
      <c r="C36" s="27">
        <f>B36*100/B$29</f>
        <v>3.7008281573498967</v>
      </c>
      <c r="E36" s="1" t="s">
        <v>130</v>
      </c>
      <c r="F36" s="19">
        <v>1885</v>
      </c>
      <c r="G36" s="27">
        <f>F36*100/F$21</f>
        <v>15.12841091492777</v>
      </c>
    </row>
    <row r="37" spans="1:7" ht="12.75">
      <c r="A37" s="50" t="s">
        <v>209</v>
      </c>
      <c r="B37" s="19"/>
      <c r="C37" s="27"/>
      <c r="E37" s="1" t="s">
        <v>297</v>
      </c>
      <c r="F37" s="19">
        <v>9278</v>
      </c>
      <c r="G37" s="27" t="s">
        <v>195</v>
      </c>
    </row>
    <row r="38" spans="1:7" ht="12.75">
      <c r="A38" s="50" t="s">
        <v>37</v>
      </c>
      <c r="B38" s="19">
        <v>3390</v>
      </c>
      <c r="C38" s="27">
        <f>B38*100/B$29</f>
        <v>17.546583850931675</v>
      </c>
      <c r="E38" s="1" t="s">
        <v>131</v>
      </c>
      <c r="F38" s="19">
        <v>780</v>
      </c>
      <c r="G38" s="27">
        <f>F38*100/F$21</f>
        <v>6.260032102728732</v>
      </c>
    </row>
    <row r="39" spans="1:7" ht="12.75">
      <c r="A39" s="50"/>
      <c r="B39" s="19"/>
      <c r="C39" s="27"/>
      <c r="E39" s="1" t="s">
        <v>298</v>
      </c>
      <c r="F39" s="19">
        <v>6672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510</v>
      </c>
      <c r="G40" s="27">
        <f>F40*100/F$21</f>
        <v>4.093097913322633</v>
      </c>
    </row>
    <row r="41" spans="1:7" ht="12.75">
      <c r="A41" s="50" t="s">
        <v>211</v>
      </c>
      <c r="B41" s="19">
        <v>40</v>
      </c>
      <c r="C41" s="27">
        <f aca="true" t="shared" si="2" ref="C41:C47">B41*100/B$29</f>
        <v>0.2070393374741201</v>
      </c>
      <c r="E41" s="1" t="s">
        <v>299</v>
      </c>
      <c r="F41" s="19">
        <v>4218</v>
      </c>
      <c r="G41" s="27" t="s">
        <v>195</v>
      </c>
    </row>
    <row r="42" spans="1:7" ht="12.75">
      <c r="A42" s="50" t="s">
        <v>38</v>
      </c>
      <c r="B42" s="19">
        <v>335</v>
      </c>
      <c r="C42" s="27">
        <f t="shared" si="2"/>
        <v>1.7339544513457557</v>
      </c>
      <c r="E42" s="1" t="s">
        <v>236</v>
      </c>
      <c r="F42" s="19">
        <v>905</v>
      </c>
      <c r="G42" s="27">
        <f>F42*100/F$21</f>
        <v>7.263242375601926</v>
      </c>
    </row>
    <row r="43" spans="1:7" ht="12.75">
      <c r="A43" s="50" t="s">
        <v>39</v>
      </c>
      <c r="B43" s="19">
        <v>4515</v>
      </c>
      <c r="C43" s="27">
        <f t="shared" si="2"/>
        <v>23.369565217391305</v>
      </c>
      <c r="E43" s="1" t="s">
        <v>300</v>
      </c>
      <c r="F43" s="19">
        <v>14986</v>
      </c>
      <c r="G43" s="27" t="s">
        <v>195</v>
      </c>
    </row>
    <row r="44" spans="1:7" ht="12.75">
      <c r="A44" s="50" t="s">
        <v>40</v>
      </c>
      <c r="B44" s="19">
        <v>630</v>
      </c>
      <c r="C44" s="27">
        <f t="shared" si="2"/>
        <v>3.260869565217391</v>
      </c>
      <c r="F44" s="19"/>
      <c r="G44" s="27"/>
    </row>
    <row r="45" spans="1:7" ht="14.25">
      <c r="A45" s="50" t="s">
        <v>41</v>
      </c>
      <c r="B45" s="19">
        <v>1915</v>
      </c>
      <c r="C45" s="27">
        <f t="shared" si="2"/>
        <v>9.912008281573499</v>
      </c>
      <c r="E45" s="21" t="s">
        <v>315</v>
      </c>
      <c r="F45" s="24">
        <v>10055</v>
      </c>
      <c r="G45" s="20">
        <f>F45*100/F$45</f>
        <v>100</v>
      </c>
    </row>
    <row r="46" spans="1:7" ht="12.75">
      <c r="A46" s="50" t="s">
        <v>212</v>
      </c>
      <c r="B46" s="19">
        <v>1230</v>
      </c>
      <c r="C46" s="27">
        <f t="shared" si="2"/>
        <v>6.366459627329193</v>
      </c>
      <c r="E46" s="1" t="s">
        <v>225</v>
      </c>
      <c r="F46" s="19">
        <v>480</v>
      </c>
      <c r="G46" s="27">
        <f aca="true" t="shared" si="3" ref="G46:G55">F46*100/F$45</f>
        <v>4.773744405768275</v>
      </c>
    </row>
    <row r="47" spans="1:7" ht="12.75">
      <c r="A47" s="50" t="s">
        <v>42</v>
      </c>
      <c r="B47" s="19">
        <v>460</v>
      </c>
      <c r="C47" s="27">
        <f t="shared" si="2"/>
        <v>2.380952380952381</v>
      </c>
      <c r="E47" s="1" t="s">
        <v>226</v>
      </c>
      <c r="F47" s="19">
        <v>290</v>
      </c>
      <c r="G47" s="27">
        <f t="shared" si="3"/>
        <v>2.884137245151666</v>
      </c>
    </row>
    <row r="48" spans="1:7" ht="12.75">
      <c r="A48" s="50" t="s">
        <v>213</v>
      </c>
      <c r="B48" s="19"/>
      <c r="C48" s="27"/>
      <c r="E48" s="1" t="s">
        <v>227</v>
      </c>
      <c r="F48" s="19">
        <v>790</v>
      </c>
      <c r="G48" s="27">
        <f t="shared" si="3"/>
        <v>7.856787667826952</v>
      </c>
    </row>
    <row r="49" spans="1:7" ht="12.75">
      <c r="A49" s="50" t="s">
        <v>43</v>
      </c>
      <c r="B49" s="19">
        <v>1455</v>
      </c>
      <c r="C49" s="27">
        <f>B49*100/B$29</f>
        <v>7.531055900621118</v>
      </c>
      <c r="E49" s="1" t="s">
        <v>228</v>
      </c>
      <c r="F49" s="19">
        <v>865</v>
      </c>
      <c r="G49" s="27">
        <f t="shared" si="3"/>
        <v>8.602685231228245</v>
      </c>
    </row>
    <row r="50" spans="1:7" ht="12.75">
      <c r="A50" s="50" t="s">
        <v>214</v>
      </c>
      <c r="B50" s="19"/>
      <c r="C50" s="27"/>
      <c r="E50" s="1" t="s">
        <v>229</v>
      </c>
      <c r="F50" s="19">
        <v>1440</v>
      </c>
      <c r="G50" s="27">
        <f t="shared" si="3"/>
        <v>14.321233217304824</v>
      </c>
    </row>
    <row r="51" spans="1:7" ht="12.75">
      <c r="A51" s="50" t="s">
        <v>285</v>
      </c>
      <c r="B51" s="19">
        <v>1650</v>
      </c>
      <c r="C51" s="27">
        <f>B51*100/B$29</f>
        <v>8.540372670807454</v>
      </c>
      <c r="E51" s="1" t="s">
        <v>230</v>
      </c>
      <c r="F51" s="19">
        <v>2070</v>
      </c>
      <c r="G51" s="27">
        <f t="shared" si="3"/>
        <v>20.586772749875685</v>
      </c>
    </row>
    <row r="52" spans="1:7" ht="12.75">
      <c r="A52" s="50" t="s">
        <v>286</v>
      </c>
      <c r="B52" s="19">
        <v>3775</v>
      </c>
      <c r="C52" s="27">
        <f>B52*100/B$29</f>
        <v>19.53933747412008</v>
      </c>
      <c r="E52" s="1" t="s">
        <v>231</v>
      </c>
      <c r="F52" s="19">
        <v>1520</v>
      </c>
      <c r="G52" s="27">
        <f t="shared" si="3"/>
        <v>15.11685728493287</v>
      </c>
    </row>
    <row r="53" spans="1:7" ht="12.75">
      <c r="A53" s="50" t="s">
        <v>215</v>
      </c>
      <c r="B53" s="19"/>
      <c r="C53" s="27"/>
      <c r="E53" s="1" t="s">
        <v>232</v>
      </c>
      <c r="F53" s="19">
        <v>1525</v>
      </c>
      <c r="G53" s="27">
        <f t="shared" si="3"/>
        <v>15.166583789159622</v>
      </c>
    </row>
    <row r="54" spans="1:7" ht="12.75">
      <c r="A54" s="50" t="s">
        <v>44</v>
      </c>
      <c r="B54" s="19">
        <v>1890</v>
      </c>
      <c r="C54" s="27">
        <f>B54*100/B$29</f>
        <v>9.782608695652174</v>
      </c>
      <c r="E54" s="1" t="s">
        <v>233</v>
      </c>
      <c r="F54" s="19">
        <v>630</v>
      </c>
      <c r="G54" s="27">
        <f t="shared" si="3"/>
        <v>6.26553953257086</v>
      </c>
    </row>
    <row r="55" spans="1:7" ht="12.75">
      <c r="A55" s="50" t="s">
        <v>216</v>
      </c>
      <c r="B55" s="19">
        <v>730</v>
      </c>
      <c r="C55" s="27">
        <f>B55*100/B$29</f>
        <v>3.7784679089026914</v>
      </c>
      <c r="E55" s="1" t="s">
        <v>234</v>
      </c>
      <c r="F55" s="19">
        <v>440</v>
      </c>
      <c r="G55" s="27">
        <f t="shared" si="3"/>
        <v>4.375932371954252</v>
      </c>
    </row>
    <row r="56" spans="1:7" ht="12.75">
      <c r="A56" s="50" t="s">
        <v>45</v>
      </c>
      <c r="B56" s="19">
        <v>700</v>
      </c>
      <c r="C56" s="27">
        <f>B56*100/B$29</f>
        <v>3.6231884057971016</v>
      </c>
      <c r="E56" s="1" t="s">
        <v>237</v>
      </c>
      <c r="F56" s="19">
        <v>61725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29167</v>
      </c>
      <c r="G58" s="27" t="s">
        <v>195</v>
      </c>
    </row>
    <row r="59" spans="1:7" ht="12.75">
      <c r="A59" s="50" t="s">
        <v>46</v>
      </c>
      <c r="B59" s="19">
        <v>15565</v>
      </c>
      <c r="C59" s="27">
        <f>B59*100/B$29</f>
        <v>80.56418219461698</v>
      </c>
      <c r="E59" s="53" t="s">
        <v>238</v>
      </c>
      <c r="F59" s="19"/>
      <c r="G59" s="27"/>
    </row>
    <row r="60" spans="1:7" ht="12.75">
      <c r="A60" s="50" t="s">
        <v>218</v>
      </c>
      <c r="B60" s="19">
        <v>2790</v>
      </c>
      <c r="C60" s="27">
        <f>B60*100/B$29</f>
        <v>14.440993788819876</v>
      </c>
      <c r="E60" s="1" t="s">
        <v>294</v>
      </c>
      <c r="F60" s="19">
        <v>39740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32285</v>
      </c>
      <c r="G61" s="41" t="s">
        <v>195</v>
      </c>
    </row>
    <row r="62" spans="1:7" ht="13.5" thickTop="1">
      <c r="A62" s="50" t="s">
        <v>47</v>
      </c>
      <c r="B62" s="19">
        <v>925</v>
      </c>
      <c r="C62" s="27">
        <f>B62*100/B$29</f>
        <v>4.787784679089027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35</v>
      </c>
      <c r="C63" s="27">
        <f>B63*100/B$29</f>
        <v>0.18115942028985507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2570</v>
      </c>
      <c r="C67" s="20">
        <f>B67*100/B$67</f>
        <v>100</v>
      </c>
      <c r="E67" s="21" t="s">
        <v>316</v>
      </c>
      <c r="F67" s="24">
        <v>760</v>
      </c>
      <c r="G67" s="20">
        <v>7.558428642466435</v>
      </c>
    </row>
    <row r="68" spans="1:7" ht="12.75">
      <c r="A68" s="50" t="s">
        <v>49</v>
      </c>
      <c r="B68" s="19">
        <v>275</v>
      </c>
      <c r="C68" s="52">
        <f>B68*100/B$67</f>
        <v>10.700389105058365</v>
      </c>
      <c r="E68" s="1" t="s">
        <v>288</v>
      </c>
      <c r="F68" s="19">
        <v>500</v>
      </c>
      <c r="G68" s="27">
        <v>9.132420091324201</v>
      </c>
    </row>
    <row r="69" spans="1:7" ht="12.75">
      <c r="A69" s="49" t="s">
        <v>246</v>
      </c>
      <c r="B69" s="24">
        <v>26195</v>
      </c>
      <c r="C69" s="20">
        <f>B69*100/B$69</f>
        <v>100</v>
      </c>
      <c r="E69" s="1" t="s">
        <v>289</v>
      </c>
      <c r="F69" s="19">
        <v>245</v>
      </c>
      <c r="G69" s="27">
        <v>12.405063291139241</v>
      </c>
    </row>
    <row r="70" spans="1:7" ht="12.75">
      <c r="A70" s="50" t="s">
        <v>49</v>
      </c>
      <c r="B70" s="19">
        <v>4840</v>
      </c>
      <c r="C70" s="27">
        <f>B70*100/B$69</f>
        <v>18.47680855125024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66.4</v>
      </c>
      <c r="E71" s="21" t="s">
        <v>317</v>
      </c>
      <c r="F71" s="24">
        <v>155</v>
      </c>
      <c r="G71" s="20">
        <v>13.191489361702128</v>
      </c>
    </row>
    <row r="72" spans="1:7" ht="12.75">
      <c r="A72" s="50" t="s">
        <v>51</v>
      </c>
      <c r="B72" s="19">
        <v>21355</v>
      </c>
      <c r="C72" s="27">
        <f>B72*100/B$69</f>
        <v>81.52319144874976</v>
      </c>
      <c r="E72" s="1" t="s">
        <v>290</v>
      </c>
      <c r="F72" s="19">
        <v>105</v>
      </c>
      <c r="G72" s="27">
        <v>25</v>
      </c>
    </row>
    <row r="73" spans="1:7" ht="12.75">
      <c r="A73" s="50" t="s">
        <v>52</v>
      </c>
      <c r="B73" s="30" t="s">
        <v>195</v>
      </c>
      <c r="C73" s="27">
        <v>71.4</v>
      </c>
      <c r="E73" s="1" t="s">
        <v>291</v>
      </c>
      <c r="F73" s="19">
        <v>20</v>
      </c>
      <c r="G73" s="27">
        <v>22.22222222222222</v>
      </c>
    </row>
    <row r="74" spans="1:7" ht="12.75">
      <c r="A74" s="49" t="s">
        <v>247</v>
      </c>
      <c r="B74" s="24">
        <v>3615</v>
      </c>
      <c r="C74" s="20">
        <f>B74*100/B$74</f>
        <v>100</v>
      </c>
      <c r="E74" s="21" t="s">
        <v>60</v>
      </c>
      <c r="F74" s="24">
        <v>3230</v>
      </c>
      <c r="G74" s="20">
        <v>9.995358192789727</v>
      </c>
    </row>
    <row r="75" spans="1:7" ht="12.75">
      <c r="A75" s="60" t="s">
        <v>53</v>
      </c>
      <c r="B75" s="51">
        <v>1665</v>
      </c>
      <c r="C75" s="52">
        <f>B75*100/B$74</f>
        <v>46.058091286307054</v>
      </c>
      <c r="E75" s="1" t="s">
        <v>61</v>
      </c>
      <c r="F75" s="19">
        <v>2860</v>
      </c>
      <c r="G75" s="27">
        <v>9.380124631026566</v>
      </c>
    </row>
    <row r="76" spans="1:7" ht="12.75">
      <c r="A76" s="49"/>
      <c r="B76" s="61"/>
      <c r="C76" s="20"/>
      <c r="E76" s="1" t="s">
        <v>240</v>
      </c>
      <c r="F76" s="19">
        <v>330</v>
      </c>
      <c r="G76" s="27">
        <v>9.12863070539419</v>
      </c>
    </row>
    <row r="77" spans="1:7" ht="12.75">
      <c r="A77" s="50"/>
      <c r="B77" s="35"/>
      <c r="C77" s="27"/>
      <c r="E77" s="1" t="s">
        <v>292</v>
      </c>
      <c r="F77" s="19">
        <v>335</v>
      </c>
      <c r="G77" s="27">
        <v>18.76750700280112</v>
      </c>
    </row>
    <row r="78" spans="1:7" ht="12.75">
      <c r="A78" s="50"/>
      <c r="B78" s="35"/>
      <c r="C78" s="27"/>
      <c r="E78" s="1" t="s">
        <v>293</v>
      </c>
      <c r="F78" s="19">
        <v>260</v>
      </c>
      <c r="G78" s="27">
        <v>16</v>
      </c>
    </row>
    <row r="79" spans="1:7" ht="13.5" thickBot="1">
      <c r="A79" s="62"/>
      <c r="B79" s="63"/>
      <c r="C79" s="41"/>
      <c r="D79" s="54"/>
      <c r="E79" s="64" t="s">
        <v>62</v>
      </c>
      <c r="F79" s="40">
        <v>1160</v>
      </c>
      <c r="G79" s="41">
        <v>27.586206896551722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51">
      <selection activeCell="E73" sqref="E73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12490</v>
      </c>
      <c r="C10" s="20">
        <f>B10*100/B$10</f>
        <v>100</v>
      </c>
      <c r="E10" s="37" t="s">
        <v>319</v>
      </c>
      <c r="F10" s="24">
        <v>6680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7845</v>
      </c>
      <c r="C12" s="27">
        <f>B12*100/B$10</f>
        <v>62.810248198558845</v>
      </c>
      <c r="E12" s="38" t="s">
        <v>271</v>
      </c>
      <c r="F12" s="19">
        <v>655</v>
      </c>
      <c r="G12" s="68">
        <f aca="true" t="shared" si="0" ref="G12:G19">F12*100/F$10</f>
        <v>9.805389221556887</v>
      </c>
    </row>
    <row r="13" spans="1:7" ht="12.75">
      <c r="A13" s="26" t="s">
        <v>65</v>
      </c>
      <c r="B13" s="19">
        <v>4650</v>
      </c>
      <c r="C13" s="27">
        <f>B13*100/B$10</f>
        <v>37.22978382706165</v>
      </c>
      <c r="E13" s="69" t="s">
        <v>272</v>
      </c>
      <c r="F13" s="19">
        <v>455</v>
      </c>
      <c r="G13" s="27">
        <f t="shared" si="0"/>
        <v>6.811377245508982</v>
      </c>
    </row>
    <row r="14" spans="1:7" ht="12.75">
      <c r="A14" s="26"/>
      <c r="B14" s="19"/>
      <c r="C14" s="27"/>
      <c r="E14" s="69" t="s">
        <v>232</v>
      </c>
      <c r="F14" s="19">
        <v>750</v>
      </c>
      <c r="G14" s="27">
        <f t="shared" si="0"/>
        <v>11.22754491017964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1010</v>
      </c>
      <c r="G15" s="27">
        <f t="shared" si="0"/>
        <v>15.119760479041917</v>
      </c>
    </row>
    <row r="16" spans="1:7" ht="12.75">
      <c r="A16" s="70" t="s">
        <v>66</v>
      </c>
      <c r="B16" s="51">
        <v>6315</v>
      </c>
      <c r="C16" s="27">
        <f aca="true" t="shared" si="1" ref="C16:C23">B16*100/B$10</f>
        <v>50.56044835868695</v>
      </c>
      <c r="E16" s="69" t="s">
        <v>274</v>
      </c>
      <c r="F16" s="19">
        <v>1555</v>
      </c>
      <c r="G16" s="27">
        <f t="shared" si="0"/>
        <v>23.278443113772454</v>
      </c>
    </row>
    <row r="17" spans="1:7" ht="12.75">
      <c r="A17" s="70" t="s">
        <v>67</v>
      </c>
      <c r="B17" s="51">
        <v>1360</v>
      </c>
      <c r="C17" s="27">
        <f t="shared" si="1"/>
        <v>10.88871096877502</v>
      </c>
      <c r="E17" s="69" t="s">
        <v>275</v>
      </c>
      <c r="F17" s="19">
        <v>1650</v>
      </c>
      <c r="G17" s="27">
        <f t="shared" si="0"/>
        <v>24.70059880239521</v>
      </c>
    </row>
    <row r="18" spans="1:7" ht="12.75">
      <c r="A18" s="26" t="s">
        <v>68</v>
      </c>
      <c r="B18" s="19">
        <v>455</v>
      </c>
      <c r="C18" s="27">
        <f t="shared" si="1"/>
        <v>3.642914331465172</v>
      </c>
      <c r="E18" s="69" t="s">
        <v>276</v>
      </c>
      <c r="F18" s="19">
        <v>500</v>
      </c>
      <c r="G18" s="27">
        <f t="shared" si="0"/>
        <v>7.485029940119761</v>
      </c>
    </row>
    <row r="19" spans="1:7" ht="12.75">
      <c r="A19" s="26" t="s">
        <v>69</v>
      </c>
      <c r="B19" s="19">
        <v>785</v>
      </c>
      <c r="C19" s="27">
        <f t="shared" si="1"/>
        <v>6.285028022417935</v>
      </c>
      <c r="E19" s="69" t="s">
        <v>277</v>
      </c>
      <c r="F19" s="19">
        <v>100</v>
      </c>
      <c r="G19" s="27">
        <f t="shared" si="0"/>
        <v>1.4970059880239521</v>
      </c>
    </row>
    <row r="20" spans="1:7" ht="12.75">
      <c r="A20" s="26" t="s">
        <v>70</v>
      </c>
      <c r="B20" s="19">
        <v>805</v>
      </c>
      <c r="C20" s="27">
        <f t="shared" si="1"/>
        <v>6.44515612489992</v>
      </c>
      <c r="E20" s="38" t="s">
        <v>109</v>
      </c>
      <c r="F20" s="19">
        <v>227900</v>
      </c>
      <c r="G20" s="68" t="s">
        <v>195</v>
      </c>
    </row>
    <row r="21" spans="1:7" ht="12.75">
      <c r="A21" s="26" t="s">
        <v>71</v>
      </c>
      <c r="B21" s="19">
        <v>925</v>
      </c>
      <c r="C21" s="27">
        <f t="shared" si="1"/>
        <v>7.405924739791834</v>
      </c>
      <c r="F21" s="35"/>
      <c r="G21" s="23" t="s">
        <v>318</v>
      </c>
    </row>
    <row r="22" spans="1:7" ht="12.75">
      <c r="A22" s="26" t="s">
        <v>72</v>
      </c>
      <c r="B22" s="19">
        <v>1745</v>
      </c>
      <c r="C22" s="27">
        <f t="shared" si="1"/>
        <v>13.971176941553242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100</v>
      </c>
      <c r="C23" s="27">
        <f t="shared" si="1"/>
        <v>0.800640512409928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5740</v>
      </c>
      <c r="G24" s="68">
        <f aca="true" t="shared" si="2" ref="G24:G31">F24*100/F$10</f>
        <v>85.92814371257485</v>
      </c>
    </row>
    <row r="25" spans="1:7" ht="12.75">
      <c r="A25" s="26"/>
      <c r="B25" s="19"/>
      <c r="C25" s="27" t="s">
        <v>318</v>
      </c>
      <c r="E25" s="69" t="s">
        <v>111</v>
      </c>
      <c r="F25" s="19">
        <v>35</v>
      </c>
      <c r="G25" s="27">
        <f t="shared" si="2"/>
        <v>0.5239520958083832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170</v>
      </c>
      <c r="G26" s="27">
        <f t="shared" si="2"/>
        <v>2.5449101796407185</v>
      </c>
    </row>
    <row r="27" spans="1:7" ht="12.75">
      <c r="A27" s="26" t="s">
        <v>75</v>
      </c>
      <c r="B27" s="19">
        <v>255</v>
      </c>
      <c r="C27" s="27">
        <f aca="true" t="shared" si="3" ref="C27:C34">B27*100/B$10</f>
        <v>2.0416333066453163</v>
      </c>
      <c r="E27" s="69" t="s">
        <v>113</v>
      </c>
      <c r="F27" s="19">
        <v>260</v>
      </c>
      <c r="G27" s="27">
        <f t="shared" si="2"/>
        <v>3.8922155688622753</v>
      </c>
    </row>
    <row r="28" spans="1:7" ht="12.75">
      <c r="A28" s="26" t="s">
        <v>76</v>
      </c>
      <c r="B28" s="19">
        <v>665</v>
      </c>
      <c r="C28" s="27">
        <f t="shared" si="3"/>
        <v>5.324259407526021</v>
      </c>
      <c r="E28" s="69" t="s">
        <v>114</v>
      </c>
      <c r="F28" s="19">
        <v>575</v>
      </c>
      <c r="G28" s="27">
        <f t="shared" si="2"/>
        <v>8.607784431137725</v>
      </c>
    </row>
    <row r="29" spans="1:7" ht="12.75">
      <c r="A29" s="26" t="s">
        <v>77</v>
      </c>
      <c r="B29" s="19">
        <v>1050</v>
      </c>
      <c r="C29" s="27">
        <f t="shared" si="3"/>
        <v>8.406725380304243</v>
      </c>
      <c r="E29" s="69" t="s">
        <v>253</v>
      </c>
      <c r="F29" s="19">
        <v>1695</v>
      </c>
      <c r="G29" s="27">
        <f t="shared" si="2"/>
        <v>25.37425149700599</v>
      </c>
    </row>
    <row r="30" spans="1:7" ht="12.75">
      <c r="A30" s="70" t="s">
        <v>78</v>
      </c>
      <c r="B30" s="19">
        <v>1890</v>
      </c>
      <c r="C30" s="27">
        <f t="shared" si="3"/>
        <v>15.132105684547637</v>
      </c>
      <c r="E30" s="69" t="s">
        <v>254</v>
      </c>
      <c r="F30" s="19">
        <v>1440</v>
      </c>
      <c r="G30" s="27">
        <f t="shared" si="2"/>
        <v>21.55688622754491</v>
      </c>
    </row>
    <row r="31" spans="1:7" ht="12.75">
      <c r="A31" s="70" t="s">
        <v>79</v>
      </c>
      <c r="B31" s="19">
        <v>2140</v>
      </c>
      <c r="C31" s="27">
        <f t="shared" si="3"/>
        <v>17.133706965572458</v>
      </c>
      <c r="E31" s="69" t="s">
        <v>255</v>
      </c>
      <c r="F31" s="19">
        <v>1570</v>
      </c>
      <c r="G31" s="27">
        <f t="shared" si="2"/>
        <v>23.50299401197605</v>
      </c>
    </row>
    <row r="32" spans="1:7" ht="12.75">
      <c r="A32" s="70" t="s">
        <v>80</v>
      </c>
      <c r="B32" s="19">
        <v>1915</v>
      </c>
      <c r="C32" s="27">
        <f t="shared" si="3"/>
        <v>15.33226581265012</v>
      </c>
      <c r="E32" s="69" t="s">
        <v>354</v>
      </c>
      <c r="F32" s="19">
        <v>1545</v>
      </c>
      <c r="G32" s="27" t="s">
        <v>195</v>
      </c>
    </row>
    <row r="33" spans="1:7" ht="12.75">
      <c r="A33" s="26" t="s">
        <v>81</v>
      </c>
      <c r="B33" s="19">
        <v>2900</v>
      </c>
      <c r="C33" s="27">
        <f t="shared" si="3"/>
        <v>23.21857485988791</v>
      </c>
      <c r="E33" s="69" t="s">
        <v>115</v>
      </c>
      <c r="F33" s="19">
        <v>940</v>
      </c>
      <c r="G33" s="27">
        <f>F33*100/F$10</f>
        <v>14.071856287425149</v>
      </c>
    </row>
    <row r="34" spans="1:7" ht="12.75">
      <c r="A34" s="26" t="s">
        <v>82</v>
      </c>
      <c r="B34" s="19">
        <v>1670</v>
      </c>
      <c r="C34" s="27">
        <f t="shared" si="3"/>
        <v>13.370696557245797</v>
      </c>
      <c r="E34" s="71" t="s">
        <v>354</v>
      </c>
      <c r="F34" s="19">
        <v>380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3085</v>
      </c>
      <c r="C37" s="27">
        <f aca="true" t="shared" si="4" ref="C37:C42">B37*100/B$10</f>
        <v>24.699759807846277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3660</v>
      </c>
      <c r="C38" s="27">
        <f t="shared" si="4"/>
        <v>29.303442754203363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2430</v>
      </c>
      <c r="C39" s="27">
        <f t="shared" si="4"/>
        <v>19.455564451561248</v>
      </c>
      <c r="E39" s="69" t="s">
        <v>259</v>
      </c>
      <c r="F39" s="19">
        <v>1805</v>
      </c>
      <c r="G39" s="27">
        <f aca="true" t="shared" si="5" ref="G39:G45">F39*100/F$10</f>
        <v>27.020958083832337</v>
      </c>
    </row>
    <row r="40" spans="1:7" ht="12.75">
      <c r="A40" s="26" t="s">
        <v>85</v>
      </c>
      <c r="B40" s="19">
        <v>2245</v>
      </c>
      <c r="C40" s="27">
        <f t="shared" si="4"/>
        <v>17.974379503602883</v>
      </c>
      <c r="E40" s="69" t="s">
        <v>260</v>
      </c>
      <c r="F40" s="19">
        <v>1075</v>
      </c>
      <c r="G40" s="27">
        <f t="shared" si="5"/>
        <v>16.092814371257486</v>
      </c>
    </row>
    <row r="41" spans="1:7" ht="12.75">
      <c r="A41" s="70" t="s">
        <v>86</v>
      </c>
      <c r="B41" s="51">
        <v>855</v>
      </c>
      <c r="C41" s="27">
        <f t="shared" si="4"/>
        <v>6.845476381104884</v>
      </c>
      <c r="E41" s="69" t="s">
        <v>261</v>
      </c>
      <c r="F41" s="19">
        <v>885</v>
      </c>
      <c r="G41" s="27">
        <f t="shared" si="5"/>
        <v>13.248502994011975</v>
      </c>
    </row>
    <row r="42" spans="1:7" ht="12.75">
      <c r="A42" s="70" t="s">
        <v>87</v>
      </c>
      <c r="B42" s="51">
        <v>215</v>
      </c>
      <c r="C42" s="27">
        <f t="shared" si="4"/>
        <v>1.721377101681345</v>
      </c>
      <c r="E42" s="69" t="s">
        <v>262</v>
      </c>
      <c r="F42" s="19">
        <v>780</v>
      </c>
      <c r="G42" s="27">
        <f t="shared" si="5"/>
        <v>11.676646706586826</v>
      </c>
    </row>
    <row r="43" spans="1:7" ht="12.75">
      <c r="A43" s="26"/>
      <c r="B43" s="19"/>
      <c r="C43" s="27" t="s">
        <v>318</v>
      </c>
      <c r="E43" s="69" t="s">
        <v>263</v>
      </c>
      <c r="F43" s="19">
        <v>565</v>
      </c>
      <c r="G43" s="27">
        <f t="shared" si="5"/>
        <v>8.45808383233533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1530</v>
      </c>
      <c r="G44" s="27">
        <f t="shared" si="5"/>
        <v>22.904191616766468</v>
      </c>
    </row>
    <row r="45" spans="1:7" ht="12.75">
      <c r="A45" s="26" t="s">
        <v>88</v>
      </c>
      <c r="B45" s="19">
        <v>1010</v>
      </c>
      <c r="C45" s="27">
        <f aca="true" t="shared" si="6" ref="C45:C53">B45*100/B$10</f>
        <v>8.086469175340273</v>
      </c>
      <c r="E45" s="69" t="s">
        <v>116</v>
      </c>
      <c r="F45" s="19">
        <v>40</v>
      </c>
      <c r="G45" s="27">
        <f t="shared" si="5"/>
        <v>0.5988023952095808</v>
      </c>
    </row>
    <row r="46" spans="1:7" ht="12.75">
      <c r="A46" s="26" t="s">
        <v>89</v>
      </c>
      <c r="B46" s="19">
        <v>1425</v>
      </c>
      <c r="C46" s="27">
        <f t="shared" si="6"/>
        <v>11.409127301841473</v>
      </c>
      <c r="E46" s="72"/>
      <c r="F46" s="19"/>
      <c r="G46" s="27" t="s">
        <v>318</v>
      </c>
    </row>
    <row r="47" spans="1:7" ht="12.75">
      <c r="A47" s="26" t="s">
        <v>90</v>
      </c>
      <c r="B47" s="19">
        <v>2320</v>
      </c>
      <c r="C47" s="27">
        <f t="shared" si="6"/>
        <v>18.57485988791033</v>
      </c>
      <c r="E47" s="72" t="s">
        <v>320</v>
      </c>
      <c r="F47" s="24">
        <v>4650</v>
      </c>
      <c r="G47" s="20">
        <f>F47*100/F$47</f>
        <v>100</v>
      </c>
    </row>
    <row r="48" spans="1:7" ht="12.75">
      <c r="A48" s="26" t="s">
        <v>91</v>
      </c>
      <c r="B48" s="19">
        <v>1570</v>
      </c>
      <c r="C48" s="27">
        <f t="shared" si="6"/>
        <v>12.57005604483587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1750</v>
      </c>
      <c r="C49" s="27">
        <f t="shared" si="6"/>
        <v>14.011208967173738</v>
      </c>
      <c r="E49" s="69" t="s">
        <v>117</v>
      </c>
      <c r="F49" s="19">
        <v>65</v>
      </c>
      <c r="G49" s="27">
        <f aca="true" t="shared" si="7" ref="G49:G56">F49*100/F$47</f>
        <v>1.3978494623655915</v>
      </c>
    </row>
    <row r="50" spans="1:7" ht="12.75">
      <c r="A50" s="26" t="s">
        <v>93</v>
      </c>
      <c r="B50" s="19">
        <v>1750</v>
      </c>
      <c r="C50" s="27">
        <f t="shared" si="6"/>
        <v>14.011208967173738</v>
      </c>
      <c r="E50" s="69" t="s">
        <v>118</v>
      </c>
      <c r="F50" s="19">
        <v>120</v>
      </c>
      <c r="G50" s="27">
        <f t="shared" si="7"/>
        <v>2.5806451612903225</v>
      </c>
    </row>
    <row r="51" spans="1:7" ht="12.75">
      <c r="A51" s="26" t="s">
        <v>94</v>
      </c>
      <c r="B51" s="19">
        <v>1185</v>
      </c>
      <c r="C51" s="27">
        <f t="shared" si="6"/>
        <v>9.487590072057646</v>
      </c>
      <c r="E51" s="69" t="s">
        <v>119</v>
      </c>
      <c r="F51" s="19">
        <v>750</v>
      </c>
      <c r="G51" s="27">
        <f t="shared" si="7"/>
        <v>16.129032258064516</v>
      </c>
    </row>
    <row r="52" spans="1:7" ht="12.75">
      <c r="A52" s="26" t="s">
        <v>95</v>
      </c>
      <c r="B52" s="19">
        <v>775</v>
      </c>
      <c r="C52" s="27">
        <f t="shared" si="6"/>
        <v>6.204963971176942</v>
      </c>
      <c r="E52" s="69" t="s">
        <v>120</v>
      </c>
      <c r="F52" s="19">
        <v>1525</v>
      </c>
      <c r="G52" s="27">
        <f t="shared" si="7"/>
        <v>32.795698924731184</v>
      </c>
    </row>
    <row r="53" spans="1:7" ht="12.75">
      <c r="A53" s="70" t="s">
        <v>96</v>
      </c>
      <c r="B53" s="19">
        <v>710</v>
      </c>
      <c r="C53" s="27">
        <f t="shared" si="6"/>
        <v>5.684547638110488</v>
      </c>
      <c r="E53" s="69" t="s">
        <v>121</v>
      </c>
      <c r="F53" s="19">
        <v>1255</v>
      </c>
      <c r="G53" s="27">
        <f t="shared" si="7"/>
        <v>26.989247311827956</v>
      </c>
    </row>
    <row r="54" spans="1:7" ht="12.75">
      <c r="A54" s="70" t="s">
        <v>97</v>
      </c>
      <c r="B54" s="30">
        <v>4.5</v>
      </c>
      <c r="C54" s="27" t="s">
        <v>195</v>
      </c>
      <c r="E54" s="69" t="s">
        <v>122</v>
      </c>
      <c r="F54" s="19">
        <v>660</v>
      </c>
      <c r="G54" s="27">
        <f t="shared" si="7"/>
        <v>14.193548387096774</v>
      </c>
    </row>
    <row r="55" spans="1:7" ht="12.75">
      <c r="A55" s="26"/>
      <c r="B55" s="19"/>
      <c r="C55" s="27" t="s">
        <v>318</v>
      </c>
      <c r="E55" s="69" t="s">
        <v>123</v>
      </c>
      <c r="F55" s="19">
        <v>140</v>
      </c>
      <c r="G55" s="27">
        <f t="shared" si="7"/>
        <v>3.010752688172043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140</v>
      </c>
      <c r="G56" s="52">
        <f t="shared" si="7"/>
        <v>3.010752688172043</v>
      </c>
    </row>
    <row r="57" spans="1:7" ht="12.75">
      <c r="A57" s="26" t="s">
        <v>98</v>
      </c>
      <c r="B57" s="19">
        <v>1500</v>
      </c>
      <c r="C57" s="27">
        <f>B57*100/B$10</f>
        <v>12.00960768614892</v>
      </c>
      <c r="E57" s="69" t="s">
        <v>125</v>
      </c>
      <c r="F57" s="19">
        <v>722</v>
      </c>
      <c r="G57" s="27" t="s">
        <v>195</v>
      </c>
    </row>
    <row r="58" spans="1:7" ht="12.75">
      <c r="A58" s="26" t="s">
        <v>99</v>
      </c>
      <c r="B58" s="19">
        <v>4065</v>
      </c>
      <c r="C58" s="27">
        <f>B58*100/B$10</f>
        <v>32.546036829463574</v>
      </c>
      <c r="E58" s="69"/>
      <c r="F58" s="19"/>
      <c r="G58" s="27" t="s">
        <v>318</v>
      </c>
    </row>
    <row r="59" spans="1:7" ht="12.75">
      <c r="A59" s="26" t="s">
        <v>100</v>
      </c>
      <c r="B59" s="19">
        <v>4615</v>
      </c>
      <c r="C59" s="27">
        <f>B59*100/B$10</f>
        <v>36.949559647718175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2315</v>
      </c>
      <c r="C60" s="27">
        <f>B60*100/B$10</f>
        <v>18.53482786228983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1010</v>
      </c>
      <c r="G61" s="27">
        <f aca="true" t="shared" si="8" ref="G61:G67">F61*100/F$47</f>
        <v>21.72043010752688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550</v>
      </c>
      <c r="G62" s="27">
        <f t="shared" si="8"/>
        <v>11.827956989247312</v>
      </c>
    </row>
    <row r="63" spans="1:7" ht="12.75">
      <c r="A63" s="70" t="s">
        <v>102</v>
      </c>
      <c r="B63" s="51">
        <v>8395</v>
      </c>
      <c r="C63" s="27">
        <f aca="true" t="shared" si="9" ref="C63:C71">B63*100/B$10</f>
        <v>67.21377101681345</v>
      </c>
      <c r="E63" s="69" t="s">
        <v>261</v>
      </c>
      <c r="F63" s="19">
        <v>505</v>
      </c>
      <c r="G63" s="27">
        <f t="shared" si="8"/>
        <v>10.86021505376344</v>
      </c>
    </row>
    <row r="64" spans="1:7" ht="12.75">
      <c r="A64" s="70" t="s">
        <v>282</v>
      </c>
      <c r="B64" s="51">
        <v>275</v>
      </c>
      <c r="C64" s="27">
        <f t="shared" si="9"/>
        <v>2.2017614091273017</v>
      </c>
      <c r="E64" s="69" t="s">
        <v>262</v>
      </c>
      <c r="F64" s="19">
        <v>560</v>
      </c>
      <c r="G64" s="27">
        <f t="shared" si="8"/>
        <v>12.043010752688172</v>
      </c>
    </row>
    <row r="65" spans="1:7" ht="12.75">
      <c r="A65" s="26" t="s">
        <v>103</v>
      </c>
      <c r="B65" s="19">
        <v>3065</v>
      </c>
      <c r="C65" s="27">
        <f t="shared" si="9"/>
        <v>24.539631705364293</v>
      </c>
      <c r="E65" s="69" t="s">
        <v>263</v>
      </c>
      <c r="F65" s="19">
        <v>325</v>
      </c>
      <c r="G65" s="27">
        <f t="shared" si="8"/>
        <v>6.989247311827957</v>
      </c>
    </row>
    <row r="66" spans="1:7" ht="12.75">
      <c r="A66" s="26" t="s">
        <v>283</v>
      </c>
      <c r="B66" s="19">
        <v>590</v>
      </c>
      <c r="C66" s="27">
        <f t="shared" si="9"/>
        <v>4.723779023218575</v>
      </c>
      <c r="E66" s="69" t="s">
        <v>264</v>
      </c>
      <c r="F66" s="19">
        <v>1375</v>
      </c>
      <c r="G66" s="27">
        <f t="shared" si="8"/>
        <v>29.56989247311828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320</v>
      </c>
      <c r="G67" s="27">
        <f t="shared" si="8"/>
        <v>6.881720430107527</v>
      </c>
    </row>
    <row r="68" spans="1:7" ht="12.75">
      <c r="A68" s="26" t="s">
        <v>105</v>
      </c>
      <c r="B68" s="19">
        <v>10</v>
      </c>
      <c r="C68" s="27">
        <f t="shared" si="9"/>
        <v>0.08006405124099279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60</v>
      </c>
      <c r="C70" s="27">
        <f t="shared" si="9"/>
        <v>0.4803843074459568</v>
      </c>
      <c r="E70" s="69"/>
      <c r="F70" s="19"/>
      <c r="G70" s="27"/>
    </row>
    <row r="71" spans="1:7" ht="12.75">
      <c r="A71" s="26" t="s">
        <v>108</v>
      </c>
      <c r="B71" s="19">
        <v>100</v>
      </c>
      <c r="C71" s="27">
        <f t="shared" si="9"/>
        <v>0.800640512409928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85</v>
      </c>
      <c r="C74" s="27">
        <f>B74*100/B$10</f>
        <v>0.6805444355484388</v>
      </c>
      <c r="E74" s="69"/>
      <c r="F74" s="19"/>
      <c r="G74" s="27"/>
    </row>
    <row r="75" spans="1:7" ht="12.75">
      <c r="A75" s="26" t="s">
        <v>322</v>
      </c>
      <c r="B75" s="19">
        <v>155</v>
      </c>
      <c r="C75" s="27">
        <f>B75*100/B$10</f>
        <v>1.2409927942353882</v>
      </c>
      <c r="E75" s="69"/>
      <c r="F75" s="19"/>
      <c r="G75" s="27"/>
    </row>
    <row r="76" spans="1:7" ht="13.5" thickBot="1">
      <c r="A76" s="39" t="s">
        <v>133</v>
      </c>
      <c r="B76" s="40">
        <v>110</v>
      </c>
      <c r="C76" s="41">
        <f>B76*100/B$10</f>
        <v>0.8807045636509208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2005-06-09T19:17:25Z</dcterms:modified>
  <cp:category/>
  <cp:version/>
  <cp:contentType/>
  <cp:contentStatus/>
</cp:coreProperties>
</file>