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Macedonia" sheetId="1" r:id="rId1"/>
    <sheet name="FBP2-Macedonia" sheetId="2" r:id="rId2"/>
    <sheet name="FBP3-Macedonia" sheetId="3" r:id="rId3"/>
  </sheets>
  <definedNames>
    <definedName name="_xlnm.Print_Area" localSheetId="0">'FBP1-Macedonia'!$A$2:$G$89</definedName>
    <definedName name="_xlnm.Print_Area" localSheetId="1">'FBP2-Macedonia'!$A$2:$G$85</definedName>
    <definedName name="_xlnm.Print_Area" localSheetId="2">'FBP3-Macedonia'!$A$2:$G$82</definedName>
  </definedNames>
  <calcPr fullCalcOnLoad="1"/>
</workbook>
</file>

<file path=xl/sharedStrings.xml><?xml version="1.0" encoding="utf-8"?>
<sst xmlns="http://schemas.openxmlformats.org/spreadsheetml/2006/main" count="480" uniqueCount="362">
  <si>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</si>
  <si>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</si>
  <si>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</si>
  <si>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</si>
  <si>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</si>
  <si>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</si>
  <si>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</si>
  <si>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</si>
  <si>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</si>
  <si>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</si>
  <si>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</si>
  <si>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</si>
  <si>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</si>
  <si>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</si>
  <si>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</si>
  <si>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</si>
  <si>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</si>
  <si>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</si>
  <si>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</si>
  <si>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</si>
  <si>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</si>
  <si>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</si>
  <si>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</si>
  <si>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</si>
  <si>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</si>
  <si>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</si>
  <si>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</si>
  <si>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</si>
  <si>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</si>
  <si>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</si>
  <si>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</si>
  <si>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</si>
  <si>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</si>
  <si>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</si>
  <si>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</si>
  <si>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</si>
  <si>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</si>
  <si>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</si>
  <si>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</si>
  <si>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</si>
  <si>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</si>
  <si>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</si>
  <si>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</si>
  <si>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</si>
  <si>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</si>
  <si>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</si>
  <si>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</si>
  <si>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</si>
  <si>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</si>
  <si>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</si>
  <si>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</si>
  <si>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</si>
  <si>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</si>
  <si>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</si>
  <si>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</si>
  <si>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</si>
  <si>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</si>
  <si>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</si>
  <si>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</si>
  <si>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</si>
  <si>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</si>
  <si>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</si>
  <si>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</si>
  <si>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</si>
  <si>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</si>
  <si>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</si>
  <si>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</si>
  <si>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</si>
  <si>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</si>
  <si>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</si>
  <si>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</si>
  <si>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</si>
  <si>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</si>
  <si>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</si>
  <si>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</si>
  <si>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</si>
  <si>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</si>
  <si>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</si>
  <si>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</si>
  <si>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</si>
  <si>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</si>
  <si>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</si>
  <si>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</si>
  <si>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</si>
  <si>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</si>
  <si>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</si>
  <si>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</si>
  <si>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</si>
  <si>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</si>
  <si>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</si>
  <si>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</si>
  <si>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</si>
  <si>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</si>
  <si>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</si>
  <si>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</si>
  <si>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</si>
  <si>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</si>
  <si>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</si>
  <si>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</si>
  <si>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</si>
  <si>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</si>
  <si>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</si>
  <si>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</si>
  <si>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</si>
  <si>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</si>
  <si>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</si>
  <si>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</si>
  <si>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</si>
  <si>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</si>
  <si>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</si>
  <si>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</si>
  <si>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</si>
  <si>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</si>
  <si>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</si>
  <si>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</si>
  <si>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</si>
  <si>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</si>
  <si>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</si>
  <si>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</si>
  <si>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</si>
  <si>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</si>
  <si>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</si>
  <si>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</si>
  <si>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</si>
  <si>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</si>
  <si>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</si>
  <si>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</si>
  <si>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</si>
  <si>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</si>
  <si>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</si>
  <si>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</si>
  <si>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</si>
  <si>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</si>
  <si>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</si>
  <si>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</si>
  <si>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</si>
  <si>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</si>
  <si>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</si>
  <si>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</si>
  <si>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</si>
  <si>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</si>
  <si>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</si>
  <si>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</si>
  <si>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</si>
  <si>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</si>
  <si>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</si>
  <si>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</si>
  <si>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</si>
  <si>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</si>
  <si>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</si>
  <si>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</si>
  <si>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</si>
  <si>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</si>
  <si>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</si>
  <si>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</si>
  <si>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</si>
  <si>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</si>
  <si>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</si>
  <si>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</si>
  <si>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</si>
  <si>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</si>
  <si>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</si>
  <si>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</si>
  <si>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</si>
  <si>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</si>
  <si>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</si>
  <si>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</si>
  <si>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</si>
  <si>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</si>
  <si>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</si>
  <si>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</si>
  <si>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</si>
  <si>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</si>
  <si>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</si>
  <si>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</si>
  <si>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</si>
  <si>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</si>
  <si>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</si>
  <si>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</si>
  <si>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</si>
  <si>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</si>
  <si>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</si>
  <si>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</si>
  <si>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</si>
  <si>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</si>
  <si>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</si>
  <si>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</si>
  <si>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</si>
  <si>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</si>
  <si>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</si>
  <si>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</si>
  <si>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</si>
  <si>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</si>
  <si>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</si>
  <si>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</si>
  <si>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</si>
  <si>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</si>
  <si>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</si>
  <si>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</si>
  <si>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</si>
  <si>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</si>
  <si>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</si>
  <si>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</si>
  <si>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</si>
  <si>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</si>
  <si>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</si>
  <si>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</si>
  <si>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</si>
  <si>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</si>
  <si>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</si>
  <si>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</si>
  <si>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</si>
  <si>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</si>
  <si>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</si>
  <si>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</si>
  <si>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</si>
  <si>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</si>
  <si>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</si>
  <si>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</si>
  <si>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</si>
  <si>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</si>
  <si>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</si>
  <si>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</si>
  <si>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</si>
  <si>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</si>
  <si>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</si>
  <si>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</si>
  <si>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</si>
  <si>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</si>
  <si>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</si>
  <si>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</si>
  <si>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</si>
  <si>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</si>
  <si>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</si>
  <si>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</si>
  <si>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</si>
  <si>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</si>
  <si>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</si>
  <si>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</si>
  <si>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</si>
  <si>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</si>
  <si>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</si>
  <si>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</si>
  <si>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</si>
  <si>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</si>
  <si>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</si>
  <si>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</si>
  <si>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</si>
  <si>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</si>
  <si>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</si>
  <si>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</si>
  <si>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</si>
  <si>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</si>
  <si>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</si>
  <si>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</si>
  <si>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</si>
  <si>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</si>
  <si>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</si>
  <si>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</si>
  <si>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</si>
  <si>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</si>
  <si>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</si>
  <si>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</si>
  <si>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</si>
  <si>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</si>
  <si>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</si>
  <si>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</si>
  <si>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</si>
  <si>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</si>
  <si>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</si>
  <si>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</si>
  <si>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</si>
  <si>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</si>
  <si>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</si>
  <si>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</si>
  <si>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</si>
  <si>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</si>
  <si>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</si>
  <si>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</si>
  <si>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</si>
  <si>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</si>
  <si>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</si>
  <si>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</si>
  <si>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</si>
  <si>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</si>
  <si>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</si>
  <si>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</si>
  <si>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</si>
  <si>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</si>
  <si>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</si>
  <si>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</si>
  <si>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</si>
  <si>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</si>
  <si>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</si>
  <si>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</si>
  <si>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</si>
  <si>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</si>
  <si>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</si>
  <si>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</si>
  <si>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</si>
  <si>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</si>
  <si>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</si>
  <si>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</si>
  <si>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</si>
  <si>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</si>
  <si>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</si>
  <si>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</si>
  <si>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</si>
  <si>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</si>
  <si>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</si>
  <si>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</si>
  <si>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</si>
  <si>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</si>
  <si>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</si>
  <si>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</si>
  <si>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</si>
  <si>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</si>
  <si>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</si>
  <si>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</si>
  <si>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</si>
  <si>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</si>
  <si>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</si>
  <si>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</si>
  <si>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</si>
  <si>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</si>
  <si>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</si>
  <si>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</si>
  <si>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</si>
  <si>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</si>
  <si>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</si>
  <si>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</si>
  <si>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</si>
  <si>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</si>
  <si>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</si>
  <si>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</si>
  <si>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</si>
  <si>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</si>
  <si>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</si>
  <si>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</si>
  <si>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</si>
  <si>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</si>
  <si>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</si>
  <si>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</si>
  <si>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</si>
  <si>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</si>
  <si>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</si>
  <si>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</si>
  <si>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</si>
  <si>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</si>
  <si>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</si>
  <si>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</si>
  <si>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</si>
  <si>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</si>
  <si>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</si>
  <si>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</si>
  <si>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</si>
  <si>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</si>
  <si>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</si>
  <si>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Macedonia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</si>
  <si>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Macedonia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</si>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</sst>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18680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18680</v>
      </c>
      <c r="G10" s="21">
        <f>F10*100/F$10</f>
        <v>100</v>
      </c>
    </row>
    <row r="11" spans="1:7" ht="12.75">
      <c r="A11" s="22" t="s">
        <v>142</v>
      </c>
      <c r="B11" s="23">
        <v>9665</v>
      </c>
      <c r="C11" s="24">
        <f aca="true" t="shared" si="0" ref="C11:C18">B11*100/B$9</f>
        <v>51.73982869379015</v>
      </c>
      <c r="E11" s="7" t="s">
        <v>348</v>
      </c>
      <c r="F11" s="23">
        <v>9660</v>
      </c>
      <c r="G11" s="24">
        <f>F11*100/F$10</f>
        <v>51.71306209850107</v>
      </c>
    </row>
    <row r="12" spans="1:7" ht="12.75">
      <c r="A12" s="22" t="s">
        <v>324</v>
      </c>
      <c r="B12" s="23">
        <v>1150</v>
      </c>
      <c r="C12" s="24">
        <f t="shared" si="0"/>
        <v>6.1563169164882225</v>
      </c>
      <c r="E12" s="7" t="s">
        <v>349</v>
      </c>
      <c r="F12" s="23">
        <v>9020</v>
      </c>
      <c r="G12" s="24">
        <f>F12*100/F$10</f>
        <v>48.28693790149893</v>
      </c>
    </row>
    <row r="13" spans="1:7" ht="12.75">
      <c r="A13" s="22" t="s">
        <v>143</v>
      </c>
      <c r="B13" s="23">
        <v>2085</v>
      </c>
      <c r="C13" s="24">
        <f t="shared" si="0"/>
        <v>11.161670235546039</v>
      </c>
      <c r="F13" s="23"/>
      <c r="G13" s="24"/>
    </row>
    <row r="14" spans="1:7" ht="12.75">
      <c r="A14" s="22" t="s">
        <v>303</v>
      </c>
      <c r="B14" s="23">
        <v>6425</v>
      </c>
      <c r="C14" s="24">
        <f t="shared" si="0"/>
        <v>34.395074946466806</v>
      </c>
      <c r="E14" s="7" t="s">
        <v>350</v>
      </c>
      <c r="F14" s="23">
        <v>150</v>
      </c>
      <c r="G14" s="24">
        <f aca="true" t="shared" si="1" ref="G14:G26">F14*100/F$10</f>
        <v>0.8029978586723768</v>
      </c>
    </row>
    <row r="15" spans="1:7" ht="12.75">
      <c r="A15" s="22" t="s">
        <v>144</v>
      </c>
      <c r="B15" s="23">
        <v>9015</v>
      </c>
      <c r="C15" s="24">
        <f t="shared" si="0"/>
        <v>48.26017130620985</v>
      </c>
      <c r="E15" s="7" t="s">
        <v>351</v>
      </c>
      <c r="F15" s="23">
        <v>385</v>
      </c>
      <c r="G15" s="24">
        <f t="shared" si="1"/>
        <v>2.0610278372591004</v>
      </c>
    </row>
    <row r="16" spans="1:7" ht="12.75">
      <c r="A16" s="22" t="s">
        <v>325</v>
      </c>
      <c r="B16" s="23">
        <v>5675</v>
      </c>
      <c r="C16" s="24">
        <f t="shared" si="0"/>
        <v>30.380085653104924</v>
      </c>
      <c r="E16" s="7" t="s">
        <v>352</v>
      </c>
      <c r="F16" s="23">
        <v>700</v>
      </c>
      <c r="G16" s="24">
        <f t="shared" si="1"/>
        <v>3.747323340471092</v>
      </c>
    </row>
    <row r="17" spans="1:7" ht="12.75">
      <c r="A17" s="22" t="s">
        <v>143</v>
      </c>
      <c r="B17" s="23">
        <v>1980</v>
      </c>
      <c r="C17" s="24">
        <f t="shared" si="0"/>
        <v>10.599571734475374</v>
      </c>
      <c r="E17" s="7" t="s">
        <v>353</v>
      </c>
      <c r="F17" s="23">
        <v>990</v>
      </c>
      <c r="G17" s="24">
        <f t="shared" si="1"/>
        <v>5.299785867237687</v>
      </c>
    </row>
    <row r="18" spans="1:7" ht="12.75">
      <c r="A18" s="22" t="s">
        <v>304</v>
      </c>
      <c r="B18" s="23">
        <v>1365</v>
      </c>
      <c r="C18" s="24">
        <f t="shared" si="0"/>
        <v>7.30728051391863</v>
      </c>
      <c r="E18" s="7" t="s">
        <v>0</v>
      </c>
      <c r="F18" s="23">
        <v>1230</v>
      </c>
      <c r="G18" s="24">
        <f t="shared" si="1"/>
        <v>6.584582441113491</v>
      </c>
    </row>
    <row r="19" spans="1:7" ht="12.75">
      <c r="A19" s="22"/>
      <c r="B19" s="23"/>
      <c r="C19" s="24"/>
      <c r="E19" s="7" t="s">
        <v>1</v>
      </c>
      <c r="F19" s="23">
        <v>3400</v>
      </c>
      <c r="G19" s="24">
        <f t="shared" si="1"/>
        <v>18.201284796573876</v>
      </c>
    </row>
    <row r="20" spans="1:7" ht="12.75">
      <c r="A20" s="61" t="s">
        <v>145</v>
      </c>
      <c r="B20" s="23"/>
      <c r="C20" s="24"/>
      <c r="E20" s="7" t="s">
        <v>2</v>
      </c>
      <c r="F20" s="23">
        <v>4390</v>
      </c>
      <c r="G20" s="24">
        <f t="shared" si="1"/>
        <v>23.501070663811564</v>
      </c>
    </row>
    <row r="21" spans="1:7" ht="12.75">
      <c r="A21" s="62" t="s">
        <v>326</v>
      </c>
      <c r="B21" s="23">
        <v>17310</v>
      </c>
      <c r="C21" s="24">
        <f aca="true" t="shared" si="2" ref="C21:C28">B21*100/B$9</f>
        <v>92.6659528907923</v>
      </c>
      <c r="E21" s="7" t="s">
        <v>3</v>
      </c>
      <c r="F21" s="23">
        <v>3435</v>
      </c>
      <c r="G21" s="24">
        <f t="shared" si="1"/>
        <v>18.38865096359743</v>
      </c>
    </row>
    <row r="22" spans="1:7" ht="12.75">
      <c r="A22" s="62" t="s">
        <v>328</v>
      </c>
      <c r="B22" s="23">
        <v>17250</v>
      </c>
      <c r="C22" s="24">
        <f t="shared" si="2"/>
        <v>92.34475374732334</v>
      </c>
      <c r="E22" s="7" t="s">
        <v>4</v>
      </c>
      <c r="F22" s="23">
        <v>1050</v>
      </c>
      <c r="G22" s="24">
        <f t="shared" si="1"/>
        <v>5.620985010706638</v>
      </c>
    </row>
    <row r="23" spans="1:7" ht="12.75">
      <c r="A23" s="62" t="s">
        <v>146</v>
      </c>
      <c r="B23" s="23">
        <v>10</v>
      </c>
      <c r="C23" s="24">
        <f t="shared" si="2"/>
        <v>0.05353319057815846</v>
      </c>
      <c r="E23" s="7" t="s">
        <v>5</v>
      </c>
      <c r="F23" s="23">
        <v>1000</v>
      </c>
      <c r="G23" s="24">
        <f t="shared" si="1"/>
        <v>5.353319057815845</v>
      </c>
    </row>
    <row r="24" spans="1:7" ht="12.75">
      <c r="A24" s="62" t="s">
        <v>147</v>
      </c>
      <c r="B24" s="23" t="s">
        <v>360</v>
      </c>
      <c r="C24" s="24" t="s">
        <v>360</v>
      </c>
      <c r="E24" s="7" t="s">
        <v>6</v>
      </c>
      <c r="F24" s="23">
        <v>1345</v>
      </c>
      <c r="G24" s="24">
        <f t="shared" si="1"/>
        <v>7.200214132762313</v>
      </c>
    </row>
    <row r="25" spans="1:7" ht="12.75">
      <c r="A25" s="62" t="s">
        <v>329</v>
      </c>
      <c r="B25" s="23">
        <v>20</v>
      </c>
      <c r="C25" s="24">
        <f t="shared" si="2"/>
        <v>0.10706638115631692</v>
      </c>
      <c r="E25" s="7" t="s">
        <v>7</v>
      </c>
      <c r="F25" s="23">
        <v>400</v>
      </c>
      <c r="G25" s="24">
        <f t="shared" si="1"/>
        <v>2.1413276231263385</v>
      </c>
    </row>
    <row r="26" spans="1:7" ht="12.75">
      <c r="A26" s="62" t="s">
        <v>148</v>
      </c>
      <c r="B26" s="23">
        <v>4</v>
      </c>
      <c r="C26" s="24" t="s">
        <v>360</v>
      </c>
      <c r="E26" s="7" t="s">
        <v>139</v>
      </c>
      <c r="F26" s="23">
        <v>210</v>
      </c>
      <c r="G26" s="24">
        <f t="shared" si="1"/>
        <v>1.1241970021413277</v>
      </c>
    </row>
    <row r="27" spans="1:7" ht="12.75">
      <c r="A27" s="62" t="s">
        <v>330</v>
      </c>
      <c r="B27" s="23">
        <v>25</v>
      </c>
      <c r="C27" s="24">
        <f t="shared" si="2"/>
        <v>0.13383297644539616</v>
      </c>
      <c r="F27" s="23"/>
      <c r="G27" s="24"/>
    </row>
    <row r="28" spans="1:7" ht="12.75">
      <c r="A28" s="62" t="s">
        <v>331</v>
      </c>
      <c r="B28" s="23">
        <v>1370</v>
      </c>
      <c r="C28" s="24">
        <f t="shared" si="2"/>
        <v>7.334047109207709</v>
      </c>
      <c r="E28" s="7" t="s">
        <v>140</v>
      </c>
      <c r="F28" s="34">
        <v>40.8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16860</v>
      </c>
      <c r="G30" s="24">
        <f aca="true" t="shared" si="3" ref="G30:G37">F30*100/F$10</f>
        <v>90.25695931477516</v>
      </c>
    </row>
    <row r="31" spans="1:7" ht="12.75">
      <c r="A31" s="62" t="s">
        <v>149</v>
      </c>
      <c r="B31" s="23">
        <v>60</v>
      </c>
      <c r="C31" s="24">
        <f>B31*100/B$9</f>
        <v>0.32119914346895073</v>
      </c>
      <c r="E31" s="7" t="s">
        <v>9</v>
      </c>
      <c r="F31" s="23">
        <v>8800</v>
      </c>
      <c r="G31" s="24">
        <f t="shared" si="3"/>
        <v>47.109207708779444</v>
      </c>
    </row>
    <row r="32" spans="1:7" ht="12.75">
      <c r="A32" s="62" t="s">
        <v>151</v>
      </c>
      <c r="B32" s="23">
        <v>18620</v>
      </c>
      <c r="C32" s="24">
        <f>B32*100/B$9</f>
        <v>99.67880085653105</v>
      </c>
      <c r="E32" s="7" t="s">
        <v>10</v>
      </c>
      <c r="F32" s="23">
        <v>8060</v>
      </c>
      <c r="G32" s="24">
        <f t="shared" si="3"/>
        <v>43.147751605995715</v>
      </c>
    </row>
    <row r="33" spans="1:7" ht="12.75">
      <c r="A33" s="62" t="s">
        <v>332</v>
      </c>
      <c r="B33" s="23">
        <v>17195</v>
      </c>
      <c r="C33" s="24">
        <f>B33*100/B$9</f>
        <v>92.05032119914347</v>
      </c>
      <c r="E33" s="7" t="s">
        <v>11</v>
      </c>
      <c r="F33" s="23">
        <v>16230</v>
      </c>
      <c r="G33" s="24">
        <f t="shared" si="3"/>
        <v>86.88436830835117</v>
      </c>
    </row>
    <row r="34" spans="1:7" ht="12.75">
      <c r="A34" s="22"/>
      <c r="B34" s="23"/>
      <c r="C34" s="24"/>
      <c r="E34" s="7" t="s">
        <v>13</v>
      </c>
      <c r="F34" s="23">
        <v>2445</v>
      </c>
      <c r="G34" s="24">
        <f t="shared" si="3"/>
        <v>13.088865096359743</v>
      </c>
    </row>
    <row r="35" spans="1:7" ht="12.75">
      <c r="A35" s="63" t="s">
        <v>152</v>
      </c>
      <c r="B35" s="23"/>
      <c r="C35" s="24"/>
      <c r="E35" s="7" t="s">
        <v>14</v>
      </c>
      <c r="F35" s="23">
        <v>1950</v>
      </c>
      <c r="G35" s="24">
        <f t="shared" si="3"/>
        <v>10.4389721627409</v>
      </c>
    </row>
    <row r="36" spans="1:7" ht="12.75">
      <c r="A36" s="63" t="s">
        <v>175</v>
      </c>
      <c r="B36" s="18">
        <v>18530</v>
      </c>
      <c r="C36" s="19">
        <f aca="true" t="shared" si="4" ref="C36:C45">B36*100/B$36</f>
        <v>100</v>
      </c>
      <c r="E36" s="7" t="s">
        <v>12</v>
      </c>
      <c r="F36" s="23">
        <v>930</v>
      </c>
      <c r="G36" s="24">
        <f t="shared" si="3"/>
        <v>4.9785867237687365</v>
      </c>
    </row>
    <row r="37" spans="1:7" ht="12.75">
      <c r="A37" s="64" t="s">
        <v>333</v>
      </c>
      <c r="B37" s="23">
        <v>760</v>
      </c>
      <c r="C37" s="24">
        <f t="shared" si="4"/>
        <v>4.101457096600108</v>
      </c>
      <c r="E37" s="7" t="s">
        <v>10</v>
      </c>
      <c r="F37" s="23">
        <v>1020</v>
      </c>
      <c r="G37" s="24">
        <f t="shared" si="3"/>
        <v>5.460385438972163</v>
      </c>
    </row>
    <row r="38" spans="1:7" ht="12.75">
      <c r="A38" s="64" t="s">
        <v>153</v>
      </c>
      <c r="B38" s="23">
        <v>17770</v>
      </c>
      <c r="C38" s="24">
        <f t="shared" si="4"/>
        <v>95.89854290339989</v>
      </c>
      <c r="F38" s="23"/>
      <c r="G38" s="24"/>
    </row>
    <row r="39" spans="1:7" ht="12.75">
      <c r="A39" s="64" t="s">
        <v>176</v>
      </c>
      <c r="B39" s="23">
        <v>9555</v>
      </c>
      <c r="C39" s="24">
        <f t="shared" si="4"/>
        <v>51.56502968159741</v>
      </c>
      <c r="E39" s="47" t="s">
        <v>171</v>
      </c>
      <c r="F39" s="23"/>
      <c r="G39" s="24"/>
    </row>
    <row r="40" spans="1:7" ht="12.75">
      <c r="A40" s="64" t="s">
        <v>154</v>
      </c>
      <c r="B40" s="23">
        <v>75</v>
      </c>
      <c r="C40" s="24">
        <f t="shared" si="4"/>
        <v>0.404749055585537</v>
      </c>
      <c r="E40" s="47" t="s">
        <v>191</v>
      </c>
      <c r="F40" s="18">
        <v>17440</v>
      </c>
      <c r="G40" s="19">
        <f>F40*100/F$40</f>
        <v>100</v>
      </c>
    </row>
    <row r="41" spans="1:7" ht="12.75">
      <c r="A41" s="64" t="s">
        <v>176</v>
      </c>
      <c r="B41" s="65">
        <v>10</v>
      </c>
      <c r="C41" s="24">
        <f t="shared" si="4"/>
        <v>0.053966540744738264</v>
      </c>
      <c r="E41" s="7" t="s">
        <v>15</v>
      </c>
      <c r="F41" s="23">
        <v>2705</v>
      </c>
      <c r="G41" s="24">
        <f aca="true" t="shared" si="5" ref="G41:G47">F41*100/F$40</f>
        <v>15.510321100917432</v>
      </c>
    </row>
    <row r="42" spans="1:7" ht="12.75">
      <c r="A42" s="64" t="s">
        <v>155</v>
      </c>
      <c r="B42" s="23">
        <v>17215</v>
      </c>
      <c r="C42" s="24">
        <f t="shared" si="4"/>
        <v>92.90339989206691</v>
      </c>
      <c r="E42" s="7" t="s">
        <v>127</v>
      </c>
      <c r="F42" s="23">
        <v>13260</v>
      </c>
      <c r="G42" s="24">
        <f t="shared" si="5"/>
        <v>76.03211009174312</v>
      </c>
    </row>
    <row r="43" spans="1:7" ht="12.75">
      <c r="A43" s="64" t="s">
        <v>176</v>
      </c>
      <c r="B43" s="23">
        <v>9285</v>
      </c>
      <c r="C43" s="24">
        <f t="shared" si="4"/>
        <v>50.10793308148948</v>
      </c>
      <c r="E43" s="7" t="s">
        <v>16</v>
      </c>
      <c r="F43" s="23">
        <v>125</v>
      </c>
      <c r="G43" s="24">
        <f t="shared" si="5"/>
        <v>0.716743119266055</v>
      </c>
    </row>
    <row r="44" spans="1:7" ht="12.75">
      <c r="A44" s="64" t="s">
        <v>156</v>
      </c>
      <c r="B44" s="23">
        <v>480</v>
      </c>
      <c r="C44" s="24">
        <f t="shared" si="4"/>
        <v>2.5903939557474365</v>
      </c>
      <c r="E44" s="7" t="s">
        <v>17</v>
      </c>
      <c r="F44" s="23">
        <v>735</v>
      </c>
      <c r="G44" s="24">
        <f t="shared" si="5"/>
        <v>4.214449541284404</v>
      </c>
    </row>
    <row r="45" spans="1:7" ht="12.75">
      <c r="A45" s="64" t="s">
        <v>176</v>
      </c>
      <c r="B45" s="23">
        <v>260</v>
      </c>
      <c r="C45" s="24">
        <f t="shared" si="4"/>
        <v>1.4031300593631948</v>
      </c>
      <c r="E45" s="7" t="s">
        <v>18</v>
      </c>
      <c r="F45" s="23">
        <v>590</v>
      </c>
      <c r="G45" s="24">
        <f t="shared" si="5"/>
        <v>3.38302752293578</v>
      </c>
    </row>
    <row r="46" spans="1:7" ht="12.75">
      <c r="A46" s="22"/>
      <c r="B46" s="23"/>
      <c r="C46" s="24"/>
      <c r="E46" s="7" t="s">
        <v>19</v>
      </c>
      <c r="F46" s="23">
        <v>620</v>
      </c>
      <c r="G46" s="24">
        <f t="shared" si="5"/>
        <v>3.555045871559633</v>
      </c>
    </row>
    <row r="47" spans="1:7" ht="12.75">
      <c r="A47" s="66" t="s">
        <v>157</v>
      </c>
      <c r="B47" s="23"/>
      <c r="C47" s="24"/>
      <c r="E47" s="7" t="s">
        <v>18</v>
      </c>
      <c r="F47" s="23">
        <v>310</v>
      </c>
      <c r="G47" s="24">
        <f t="shared" si="5"/>
        <v>1.7775229357798166</v>
      </c>
    </row>
    <row r="48" spans="1:7" ht="12.75">
      <c r="A48" s="66" t="s">
        <v>335</v>
      </c>
      <c r="B48" s="18">
        <v>18680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18570</v>
      </c>
      <c r="C49" s="24">
        <f t="shared" si="6"/>
        <v>99.41113490364026</v>
      </c>
      <c r="E49" s="47" t="s">
        <v>172</v>
      </c>
      <c r="F49" s="23"/>
      <c r="G49" s="24"/>
    </row>
    <row r="50" spans="1:7" ht="12.75">
      <c r="A50" s="62" t="s">
        <v>336</v>
      </c>
      <c r="B50" s="23">
        <v>7440</v>
      </c>
      <c r="C50" s="24">
        <f t="shared" si="6"/>
        <v>39.82869379014989</v>
      </c>
      <c r="E50" s="47" t="s">
        <v>173</v>
      </c>
      <c r="F50" s="23"/>
      <c r="G50" s="24"/>
    </row>
    <row r="51" spans="1:7" ht="12.75">
      <c r="A51" s="62" t="s">
        <v>337</v>
      </c>
      <c r="B51" s="23">
        <v>5680</v>
      </c>
      <c r="C51" s="24">
        <f t="shared" si="6"/>
        <v>30.406852248394003</v>
      </c>
      <c r="E51" s="47" t="s">
        <v>192</v>
      </c>
      <c r="F51" s="18">
        <v>1145</v>
      </c>
      <c r="G51" s="19">
        <f>F51*100/F51</f>
        <v>100</v>
      </c>
    </row>
    <row r="52" spans="1:7" ht="12.75">
      <c r="A52" s="62" t="s">
        <v>338</v>
      </c>
      <c r="B52" s="23">
        <v>2970</v>
      </c>
      <c r="C52" s="24">
        <f t="shared" si="6"/>
        <v>15.899357601713062</v>
      </c>
      <c r="E52" s="7" t="s">
        <v>174</v>
      </c>
      <c r="F52" s="23">
        <v>190</v>
      </c>
      <c r="G52" s="24">
        <f>F52*100/F51</f>
        <v>16.593886462882097</v>
      </c>
    </row>
    <row r="53" spans="1:7" ht="12.75">
      <c r="A53" s="62" t="s">
        <v>158</v>
      </c>
      <c r="B53" s="23">
        <v>1660</v>
      </c>
      <c r="C53" s="24">
        <f t="shared" si="6"/>
        <v>8.886509635974305</v>
      </c>
      <c r="F53" s="23"/>
      <c r="G53" s="24"/>
    </row>
    <row r="54" spans="1:7" ht="12.75">
      <c r="A54" s="62" t="s">
        <v>339</v>
      </c>
      <c r="B54" s="23">
        <v>1910</v>
      </c>
      <c r="C54" s="24">
        <f t="shared" si="6"/>
        <v>10.224839400428266</v>
      </c>
      <c r="E54" s="47" t="s">
        <v>177</v>
      </c>
      <c r="F54" s="23"/>
      <c r="G54" s="24"/>
    </row>
    <row r="55" spans="1:7" ht="12.75">
      <c r="A55" s="62" t="s">
        <v>159</v>
      </c>
      <c r="B55" s="23">
        <v>130</v>
      </c>
      <c r="C55" s="24">
        <f t="shared" si="6"/>
        <v>0.69593147751606</v>
      </c>
      <c r="E55" s="47" t="s">
        <v>178</v>
      </c>
      <c r="F55" s="23"/>
      <c r="G55" s="24"/>
    </row>
    <row r="56" spans="1:7" ht="12.75">
      <c r="A56" s="62" t="s">
        <v>340</v>
      </c>
      <c r="B56" s="23">
        <v>560</v>
      </c>
      <c r="C56" s="24">
        <f t="shared" si="6"/>
        <v>2.9978586723768736</v>
      </c>
      <c r="E56" s="47" t="s">
        <v>179</v>
      </c>
      <c r="F56" s="18">
        <v>2985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120</v>
      </c>
      <c r="C57" s="24">
        <f t="shared" si="6"/>
        <v>0.6423982869379015</v>
      </c>
      <c r="E57" s="7" t="s">
        <v>20</v>
      </c>
      <c r="F57" s="23">
        <v>10</v>
      </c>
      <c r="G57" s="24">
        <f t="shared" si="7"/>
        <v>0.33500837520938026</v>
      </c>
    </row>
    <row r="58" spans="1:7" ht="12.75">
      <c r="A58" s="62" t="s">
        <v>341</v>
      </c>
      <c r="B58" s="23">
        <v>120</v>
      </c>
      <c r="C58" s="24">
        <f t="shared" si="6"/>
        <v>0.6423982869379015</v>
      </c>
      <c r="E58" s="7" t="s">
        <v>21</v>
      </c>
      <c r="F58" s="23">
        <v>90</v>
      </c>
      <c r="G58" s="24">
        <f t="shared" si="7"/>
        <v>3.0150753768844223</v>
      </c>
    </row>
    <row r="59" spans="1:7" ht="12.75">
      <c r="A59" s="62" t="s">
        <v>161</v>
      </c>
      <c r="B59" s="23">
        <v>30</v>
      </c>
      <c r="C59" s="24">
        <f t="shared" si="6"/>
        <v>0.16059957173447537</v>
      </c>
      <c r="E59" s="7" t="s">
        <v>180</v>
      </c>
      <c r="F59" s="23">
        <v>955</v>
      </c>
      <c r="G59" s="24">
        <f t="shared" si="7"/>
        <v>31.99329983249581</v>
      </c>
    </row>
    <row r="60" spans="1:7" ht="12.75">
      <c r="A60" s="62" t="s">
        <v>162</v>
      </c>
      <c r="B60" s="23">
        <v>80</v>
      </c>
      <c r="C60" s="24">
        <f>B60*100/B$9</f>
        <v>0.4282655246252677</v>
      </c>
      <c r="E60" s="7" t="s">
        <v>22</v>
      </c>
      <c r="F60" s="23">
        <v>825</v>
      </c>
      <c r="G60" s="24">
        <f t="shared" si="7"/>
        <v>27.63819095477387</v>
      </c>
    </row>
    <row r="61" spans="1:7" ht="12.75">
      <c r="A61" s="62"/>
      <c r="B61" s="23"/>
      <c r="C61" s="24"/>
      <c r="E61" s="7" t="s">
        <v>181</v>
      </c>
      <c r="F61" s="23">
        <v>1105</v>
      </c>
      <c r="G61" s="24">
        <f t="shared" si="7"/>
        <v>37.018425460636514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7440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6260</v>
      </c>
      <c r="C64" s="24">
        <f t="shared" si="8"/>
        <v>84.13978494623656</v>
      </c>
      <c r="E64" s="47" t="s">
        <v>193</v>
      </c>
      <c r="F64" s="18">
        <v>15220</v>
      </c>
      <c r="G64" s="19">
        <f>F64*100/F$64</f>
        <v>100</v>
      </c>
    </row>
    <row r="65" spans="1:7" ht="12.75">
      <c r="A65" s="62" t="s">
        <v>165</v>
      </c>
      <c r="B65" s="23">
        <v>3550</v>
      </c>
      <c r="C65" s="24">
        <f t="shared" si="8"/>
        <v>47.715053763440864</v>
      </c>
      <c r="E65" s="7" t="s">
        <v>23</v>
      </c>
      <c r="F65" s="23">
        <v>3215</v>
      </c>
      <c r="G65" s="24">
        <f aca="true" t="shared" si="9" ref="G65:G71">F65*100/F$64</f>
        <v>21.12352168199737</v>
      </c>
    </row>
    <row r="66" spans="1:7" ht="12.75">
      <c r="A66" s="62" t="s">
        <v>166</v>
      </c>
      <c r="B66" s="23">
        <v>5710</v>
      </c>
      <c r="C66" s="24">
        <f t="shared" si="8"/>
        <v>76.74731182795699</v>
      </c>
      <c r="E66" s="7" t="s">
        <v>183</v>
      </c>
      <c r="F66" s="23">
        <v>2030</v>
      </c>
      <c r="G66" s="24">
        <f t="shared" si="9"/>
        <v>13.337713534822601</v>
      </c>
    </row>
    <row r="67" spans="1:7" ht="12.75">
      <c r="A67" s="62" t="s">
        <v>165</v>
      </c>
      <c r="B67" s="23">
        <v>3360</v>
      </c>
      <c r="C67" s="24">
        <f t="shared" si="8"/>
        <v>45.16129032258065</v>
      </c>
      <c r="E67" s="7" t="s">
        <v>184</v>
      </c>
      <c r="F67" s="23">
        <v>5515</v>
      </c>
      <c r="G67" s="24">
        <f t="shared" si="9"/>
        <v>36.23521681997372</v>
      </c>
    </row>
    <row r="68" spans="1:7" ht="12.75">
      <c r="A68" s="62" t="s">
        <v>167</v>
      </c>
      <c r="B68" s="23">
        <v>295</v>
      </c>
      <c r="C68" s="24">
        <f t="shared" si="8"/>
        <v>3.96505376344086</v>
      </c>
      <c r="E68" s="7" t="s">
        <v>24</v>
      </c>
      <c r="F68" s="23">
        <v>1620</v>
      </c>
      <c r="G68" s="24">
        <f t="shared" si="9"/>
        <v>10.64388961892247</v>
      </c>
    </row>
    <row r="69" spans="1:7" ht="12.75">
      <c r="A69" s="62" t="s">
        <v>165</v>
      </c>
      <c r="B69" s="23">
        <v>145</v>
      </c>
      <c r="C69" s="24">
        <f t="shared" si="8"/>
        <v>1.9489247311827957</v>
      </c>
      <c r="E69" s="7" t="s">
        <v>25</v>
      </c>
      <c r="F69" s="23">
        <v>760</v>
      </c>
      <c r="G69" s="24">
        <f t="shared" si="9"/>
        <v>4.993429697766097</v>
      </c>
    </row>
    <row r="70" spans="1:7" ht="12.75">
      <c r="A70" s="62" t="s">
        <v>168</v>
      </c>
      <c r="B70" s="23">
        <v>1180</v>
      </c>
      <c r="C70" s="24">
        <f t="shared" si="8"/>
        <v>15.86021505376344</v>
      </c>
      <c r="E70" s="7" t="s">
        <v>26</v>
      </c>
      <c r="F70" s="23">
        <v>1265</v>
      </c>
      <c r="G70" s="24">
        <f t="shared" si="9"/>
        <v>8.31143232588699</v>
      </c>
    </row>
    <row r="71" spans="1:7" ht="12.75">
      <c r="A71" s="62" t="s">
        <v>169</v>
      </c>
      <c r="B71" s="23">
        <v>880</v>
      </c>
      <c r="C71" s="24">
        <f t="shared" si="8"/>
        <v>11.827956989247312</v>
      </c>
      <c r="E71" s="7" t="s">
        <v>185</v>
      </c>
      <c r="F71" s="23">
        <v>820</v>
      </c>
      <c r="G71" s="24">
        <f t="shared" si="9"/>
        <v>5.387647831800263</v>
      </c>
    </row>
    <row r="72" spans="1:7" ht="12.75">
      <c r="A72" s="62" t="s">
        <v>170</v>
      </c>
      <c r="B72" s="23">
        <v>325</v>
      </c>
      <c r="C72" s="24">
        <f t="shared" si="8"/>
        <v>4.368279569892473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65.57161629434954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13.699080157687254</v>
      </c>
    </row>
    <row r="75" spans="1:7" ht="12.75">
      <c r="A75" s="17" t="s">
        <v>194</v>
      </c>
      <c r="B75" s="18">
        <v>18530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9325</v>
      </c>
      <c r="C76" s="24">
        <f aca="true" t="shared" si="10" ref="C76:C82">B76*100/B$36</f>
        <v>50.32379924446843</v>
      </c>
      <c r="E76" s="20" t="s">
        <v>221</v>
      </c>
      <c r="F76" s="23"/>
      <c r="G76" s="24"/>
    </row>
    <row r="77" spans="1:7" ht="12.75">
      <c r="A77" s="22" t="s">
        <v>189</v>
      </c>
      <c r="B77" s="23">
        <v>5800</v>
      </c>
      <c r="C77" s="24">
        <f t="shared" si="10"/>
        <v>31.300593631948193</v>
      </c>
      <c r="E77" s="20" t="s">
        <v>249</v>
      </c>
      <c r="F77" s="18">
        <v>16835</v>
      </c>
      <c r="G77" s="19">
        <f>F77*100/F$77</f>
        <v>100</v>
      </c>
    </row>
    <row r="78" spans="1:7" ht="12.75">
      <c r="A78" s="22" t="s">
        <v>343</v>
      </c>
      <c r="B78" s="23">
        <v>3590</v>
      </c>
      <c r="C78" s="24">
        <f t="shared" si="10"/>
        <v>19.373988127361038</v>
      </c>
      <c r="E78" s="25" t="s">
        <v>27</v>
      </c>
      <c r="F78" s="23">
        <v>305</v>
      </c>
      <c r="G78" s="24">
        <f>F78*100/F$77</f>
        <v>1.8117018117018118</v>
      </c>
    </row>
    <row r="79" spans="1:7" ht="12.75">
      <c r="A79" s="22" t="s">
        <v>344</v>
      </c>
      <c r="B79" s="23">
        <v>2210</v>
      </c>
      <c r="C79" s="24">
        <f t="shared" si="10"/>
        <v>11.926605504587156</v>
      </c>
      <c r="E79" s="25"/>
      <c r="F79" s="23"/>
      <c r="G79" s="24"/>
    </row>
    <row r="80" spans="1:7" ht="12.75">
      <c r="A80" s="22" t="s">
        <v>345</v>
      </c>
      <c r="B80" s="23">
        <v>1350</v>
      </c>
      <c r="C80" s="24">
        <f t="shared" si="10"/>
        <v>7.285483000539665</v>
      </c>
      <c r="E80" s="25"/>
      <c r="F80" s="23"/>
      <c r="G80" s="24"/>
    </row>
    <row r="81" spans="1:7" ht="12.75">
      <c r="A81" s="22" t="s">
        <v>346</v>
      </c>
      <c r="B81" s="23">
        <v>860</v>
      </c>
      <c r="C81" s="24">
        <f t="shared" si="10"/>
        <v>4.64112250404749</v>
      </c>
      <c r="E81" s="25"/>
      <c r="F81" s="23"/>
      <c r="G81" s="24"/>
    </row>
    <row r="82" spans="1:7" ht="13.5" thickBot="1">
      <c r="A82" s="36" t="s">
        <v>347</v>
      </c>
      <c r="B82" s="37">
        <v>3405</v>
      </c>
      <c r="C82" s="38">
        <f t="shared" si="10"/>
        <v>18.37560712358338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17310</v>
      </c>
      <c r="C10" s="19">
        <f>B10*100/B$10</f>
        <v>100</v>
      </c>
      <c r="E10" s="47" t="s">
        <v>248</v>
      </c>
      <c r="F10" s="18">
        <v>9750</v>
      </c>
      <c r="G10" s="19">
        <f>F10*100/F$10</f>
        <v>100</v>
      </c>
    </row>
    <row r="11" spans="1:7" ht="12.75">
      <c r="A11" s="48" t="s">
        <v>28</v>
      </c>
      <c r="B11" s="23">
        <v>10685</v>
      </c>
      <c r="C11" s="24">
        <f>B11*100/B$10</f>
        <v>61.72732524552282</v>
      </c>
      <c r="E11" s="10" t="s">
        <v>54</v>
      </c>
      <c r="F11" s="29">
        <v>6915</v>
      </c>
      <c r="G11" s="35">
        <f aca="true" t="shared" si="0" ref="G11:G16">F11*100/F$10</f>
        <v>70.92307692307692</v>
      </c>
    </row>
    <row r="12" spans="1:7" ht="12.75">
      <c r="A12" s="48" t="s">
        <v>200</v>
      </c>
      <c r="B12" s="23">
        <v>10665</v>
      </c>
      <c r="C12" s="24">
        <f>B12*100/B$10</f>
        <v>61.61178509532063</v>
      </c>
      <c r="E12" s="7" t="s">
        <v>55</v>
      </c>
      <c r="F12" s="23">
        <v>1590</v>
      </c>
      <c r="G12" s="24">
        <f t="shared" si="0"/>
        <v>16.307692307692307</v>
      </c>
    </row>
    <row r="13" spans="1:7" ht="12.75">
      <c r="A13" s="48" t="s">
        <v>29</v>
      </c>
      <c r="B13" s="23">
        <v>9960</v>
      </c>
      <c r="C13" s="24">
        <f>B13*100/B$10</f>
        <v>57.53899480069324</v>
      </c>
      <c r="E13" s="10" t="s">
        <v>287</v>
      </c>
      <c r="F13" s="29">
        <v>415</v>
      </c>
      <c r="G13" s="35">
        <f t="shared" si="0"/>
        <v>4.256410256410256</v>
      </c>
    </row>
    <row r="14" spans="1:7" ht="12.75">
      <c r="A14" s="48" t="s">
        <v>30</v>
      </c>
      <c r="B14" s="23">
        <v>705</v>
      </c>
      <c r="C14" s="24">
        <f>B14*100/B$10</f>
        <v>4.072790294627383</v>
      </c>
      <c r="E14" s="7" t="s">
        <v>56</v>
      </c>
      <c r="F14" s="23">
        <v>500</v>
      </c>
      <c r="G14" s="24">
        <f t="shared" si="0"/>
        <v>5.128205128205129</v>
      </c>
    </row>
    <row r="15" spans="1:7" ht="12.75">
      <c r="A15" s="48" t="s">
        <v>201</v>
      </c>
      <c r="B15" s="23" t="s">
        <v>195</v>
      </c>
      <c r="C15" s="24">
        <f>B14*100/B12</f>
        <v>6.610407876230661</v>
      </c>
      <c r="E15" s="7" t="s">
        <v>57</v>
      </c>
      <c r="F15" s="23">
        <v>95</v>
      </c>
      <c r="G15" s="24">
        <f t="shared" si="0"/>
        <v>0.9743589743589743</v>
      </c>
    </row>
    <row r="16" spans="1:7" ht="12.75">
      <c r="A16" s="48" t="s">
        <v>31</v>
      </c>
      <c r="B16" s="23">
        <v>20</v>
      </c>
      <c r="C16" s="24">
        <f>B16*100/B$10</f>
        <v>0.11554015020219527</v>
      </c>
      <c r="E16" s="7" t="s">
        <v>58</v>
      </c>
      <c r="F16" s="23">
        <v>230</v>
      </c>
      <c r="G16" s="24">
        <f t="shared" si="0"/>
        <v>2.358974358974359</v>
      </c>
    </row>
    <row r="17" spans="1:7" ht="12.75">
      <c r="A17" s="48" t="s">
        <v>32</v>
      </c>
      <c r="B17" s="23">
        <v>6625</v>
      </c>
      <c r="C17" s="24">
        <f>B17*100/B$10</f>
        <v>38.27267475447718</v>
      </c>
      <c r="E17" s="7" t="s">
        <v>302</v>
      </c>
      <c r="F17" s="34">
        <v>26.5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8270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4225</v>
      </c>
      <c r="C20" s="24">
        <f>B20*100/B$19</f>
        <v>51.08827085852479</v>
      </c>
      <c r="E20" s="47" t="s">
        <v>314</v>
      </c>
      <c r="F20" s="18">
        <v>7440</v>
      </c>
      <c r="G20" s="19">
        <f>F20*100/F$20</f>
        <v>100</v>
      </c>
    </row>
    <row r="21" spans="1:7" ht="12.75">
      <c r="A21" s="48" t="s">
        <v>200</v>
      </c>
      <c r="B21" s="23">
        <v>4225</v>
      </c>
      <c r="C21" s="24">
        <f>B21*100/B$19</f>
        <v>51.08827085852479</v>
      </c>
      <c r="E21" s="7" t="s">
        <v>225</v>
      </c>
      <c r="F21" s="23">
        <v>585</v>
      </c>
      <c r="G21" s="24">
        <f aca="true" t="shared" si="1" ref="G21:G30">F21*100/F$20</f>
        <v>7.862903225806452</v>
      </c>
    </row>
    <row r="22" spans="1:7" ht="12.75">
      <c r="A22" s="48" t="s">
        <v>34</v>
      </c>
      <c r="B22" s="23">
        <v>3930</v>
      </c>
      <c r="C22" s="24">
        <f>B22*100/B$19</f>
        <v>47.521160822249094</v>
      </c>
      <c r="E22" s="7" t="s">
        <v>226</v>
      </c>
      <c r="F22" s="23">
        <v>335</v>
      </c>
      <c r="G22" s="24">
        <f t="shared" si="1"/>
        <v>4.502688172043011</v>
      </c>
    </row>
    <row r="23" spans="1:7" ht="12.75">
      <c r="A23" s="48"/>
      <c r="B23" s="23"/>
      <c r="C23" s="24"/>
      <c r="E23" s="7" t="s">
        <v>227</v>
      </c>
      <c r="F23" s="23">
        <v>745</v>
      </c>
      <c r="G23" s="24">
        <f t="shared" si="1"/>
        <v>10.013440860215054</v>
      </c>
    </row>
    <row r="24" spans="1:7" ht="12.75">
      <c r="A24" s="45" t="s">
        <v>243</v>
      </c>
      <c r="B24" s="18">
        <v>215</v>
      </c>
      <c r="C24" s="19">
        <f>B24*100/B$24</f>
        <v>100</v>
      </c>
      <c r="E24" s="7" t="s">
        <v>228</v>
      </c>
      <c r="F24" s="23">
        <v>960</v>
      </c>
      <c r="G24" s="24">
        <f t="shared" si="1"/>
        <v>12.903225806451612</v>
      </c>
    </row>
    <row r="25" spans="1:7" ht="12.75">
      <c r="A25" s="48" t="s">
        <v>35</v>
      </c>
      <c r="B25" s="23">
        <v>80</v>
      </c>
      <c r="C25" s="24">
        <f>B25*100/B$24</f>
        <v>37.2093023255814</v>
      </c>
      <c r="E25" s="7" t="s">
        <v>229</v>
      </c>
      <c r="F25" s="23">
        <v>1200</v>
      </c>
      <c r="G25" s="24">
        <f t="shared" si="1"/>
        <v>16.129032258064516</v>
      </c>
    </row>
    <row r="26" spans="1:7" ht="12.75">
      <c r="A26" s="48"/>
      <c r="B26" s="23"/>
      <c r="C26" s="24"/>
      <c r="E26" s="7" t="s">
        <v>230</v>
      </c>
      <c r="F26" s="23">
        <v>1760</v>
      </c>
      <c r="G26" s="24">
        <f t="shared" si="1"/>
        <v>23.655913978494624</v>
      </c>
    </row>
    <row r="27" spans="1:7" ht="12.75">
      <c r="A27" s="45" t="s">
        <v>202</v>
      </c>
      <c r="B27" s="23"/>
      <c r="C27" s="24"/>
      <c r="E27" s="7" t="s">
        <v>231</v>
      </c>
      <c r="F27" s="23">
        <v>815</v>
      </c>
      <c r="G27" s="24">
        <f t="shared" si="1"/>
        <v>10.954301075268818</v>
      </c>
    </row>
    <row r="28" spans="1:7" ht="12.75">
      <c r="A28" s="45" t="s">
        <v>244</v>
      </c>
      <c r="B28" s="18">
        <v>9960</v>
      </c>
      <c r="C28" s="19">
        <f>B28*100/B$28</f>
        <v>100</v>
      </c>
      <c r="E28" s="7" t="s">
        <v>232</v>
      </c>
      <c r="F28" s="23">
        <v>685</v>
      </c>
      <c r="G28" s="24">
        <f t="shared" si="1"/>
        <v>9.206989247311828</v>
      </c>
    </row>
    <row r="29" spans="1:7" ht="12.75">
      <c r="A29" s="45" t="s">
        <v>203</v>
      </c>
      <c r="B29" s="23"/>
      <c r="C29" s="24"/>
      <c r="E29" s="7" t="s">
        <v>233</v>
      </c>
      <c r="F29" s="23">
        <v>170</v>
      </c>
      <c r="G29" s="24">
        <f t="shared" si="1"/>
        <v>2.28494623655914</v>
      </c>
    </row>
    <row r="30" spans="1:7" ht="12.75">
      <c r="A30" s="48" t="s">
        <v>204</v>
      </c>
      <c r="B30" s="23">
        <v>1740</v>
      </c>
      <c r="C30" s="24">
        <f>B30*100/B$28</f>
        <v>17.46987951807229</v>
      </c>
      <c r="E30" s="7" t="s">
        <v>234</v>
      </c>
      <c r="F30" s="23">
        <v>190</v>
      </c>
      <c r="G30" s="24">
        <f t="shared" si="1"/>
        <v>2.553763440860215</v>
      </c>
    </row>
    <row r="31" spans="1:7" ht="12.75">
      <c r="A31" s="48" t="s">
        <v>205</v>
      </c>
      <c r="B31" s="23">
        <v>2425</v>
      </c>
      <c r="C31" s="24">
        <f>B31*100/B$28</f>
        <v>24.347389558232933</v>
      </c>
      <c r="E31" s="7" t="s">
        <v>132</v>
      </c>
      <c r="F31" s="23">
        <v>47593</v>
      </c>
      <c r="G31" s="24" t="s">
        <v>195</v>
      </c>
    </row>
    <row r="32" spans="1:7" ht="12.75">
      <c r="A32" s="48" t="s">
        <v>206</v>
      </c>
      <c r="B32" s="23">
        <v>1555</v>
      </c>
      <c r="C32" s="24">
        <f>B32*100/B$28</f>
        <v>15.612449799196787</v>
      </c>
      <c r="F32" s="23"/>
      <c r="G32" s="24"/>
    </row>
    <row r="33" spans="1:7" ht="12.75">
      <c r="A33" s="48" t="s">
        <v>36</v>
      </c>
      <c r="B33" s="23">
        <v>30</v>
      </c>
      <c r="C33" s="24">
        <f>B33*100/B$28</f>
        <v>0.30120481927710846</v>
      </c>
      <c r="E33" s="7" t="s">
        <v>59</v>
      </c>
      <c r="F33" s="23">
        <v>6570</v>
      </c>
      <c r="G33" s="24">
        <f>F33*100/F$20</f>
        <v>88.30645161290323</v>
      </c>
    </row>
    <row r="34" spans="1:7" ht="12.75">
      <c r="A34" s="48" t="s">
        <v>207</v>
      </c>
      <c r="B34" s="23"/>
      <c r="C34" s="24"/>
      <c r="E34" s="7" t="s">
        <v>296</v>
      </c>
      <c r="F34" s="23">
        <v>59516</v>
      </c>
      <c r="G34" s="24" t="s">
        <v>195</v>
      </c>
    </row>
    <row r="35" spans="1:7" ht="12.75">
      <c r="A35" s="48" t="s">
        <v>208</v>
      </c>
      <c r="B35" s="23">
        <v>1090</v>
      </c>
      <c r="C35" s="24">
        <f>B35*100/B$28</f>
        <v>10.943775100401606</v>
      </c>
      <c r="E35" s="7" t="s">
        <v>130</v>
      </c>
      <c r="F35" s="23">
        <v>1535</v>
      </c>
      <c r="G35" s="24">
        <f>F35*100/F$20</f>
        <v>20.631720430107528</v>
      </c>
    </row>
    <row r="36" spans="1:7" ht="12.75">
      <c r="A36" s="48" t="s">
        <v>209</v>
      </c>
      <c r="B36" s="23"/>
      <c r="C36" s="24"/>
      <c r="E36" s="7" t="s">
        <v>297</v>
      </c>
      <c r="F36" s="23">
        <v>10510</v>
      </c>
      <c r="G36" s="24" t="s">
        <v>195</v>
      </c>
    </row>
    <row r="37" spans="1:7" ht="12.75">
      <c r="A37" s="48" t="s">
        <v>37</v>
      </c>
      <c r="B37" s="23">
        <v>3120</v>
      </c>
      <c r="C37" s="24">
        <f>B37*100/B$28</f>
        <v>31.325301204819276</v>
      </c>
      <c r="E37" s="7" t="s">
        <v>131</v>
      </c>
      <c r="F37" s="23">
        <v>310</v>
      </c>
      <c r="G37" s="24">
        <f>F37*100/F$20</f>
        <v>4.166666666666667</v>
      </c>
    </row>
    <row r="38" spans="1:7" ht="12.75">
      <c r="A38" s="48"/>
      <c r="B38" s="23"/>
      <c r="C38" s="24"/>
      <c r="E38" s="7" t="s">
        <v>298</v>
      </c>
      <c r="F38" s="23">
        <v>4741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175</v>
      </c>
      <c r="G39" s="24">
        <f>F39*100/F$20</f>
        <v>2.3521505376344085</v>
      </c>
    </row>
    <row r="40" spans="1:7" ht="12.75">
      <c r="A40" s="48" t="s">
        <v>211</v>
      </c>
      <c r="B40" s="23">
        <v>20</v>
      </c>
      <c r="C40" s="24">
        <f aca="true" t="shared" si="2" ref="C40:C46">B40*100/B$28</f>
        <v>0.20080321285140562</v>
      </c>
      <c r="E40" s="7" t="s">
        <v>299</v>
      </c>
      <c r="F40" s="23">
        <v>2857</v>
      </c>
      <c r="G40" s="24" t="s">
        <v>195</v>
      </c>
    </row>
    <row r="41" spans="1:7" ht="12.75">
      <c r="A41" s="48" t="s">
        <v>38</v>
      </c>
      <c r="B41" s="23">
        <v>920</v>
      </c>
      <c r="C41" s="24">
        <f t="shared" si="2"/>
        <v>9.236947791164658</v>
      </c>
      <c r="E41" s="7" t="s">
        <v>236</v>
      </c>
      <c r="F41" s="23">
        <v>750</v>
      </c>
      <c r="G41" s="24">
        <f>F41*100/F$20</f>
        <v>10.080645161290322</v>
      </c>
    </row>
    <row r="42" spans="1:7" ht="12.75">
      <c r="A42" s="48" t="s">
        <v>39</v>
      </c>
      <c r="B42" s="23">
        <v>2795</v>
      </c>
      <c r="C42" s="24">
        <f t="shared" si="2"/>
        <v>28.062248995983936</v>
      </c>
      <c r="E42" s="7" t="s">
        <v>300</v>
      </c>
      <c r="F42" s="23">
        <v>15556</v>
      </c>
      <c r="G42" s="24" t="s">
        <v>195</v>
      </c>
    </row>
    <row r="43" spans="1:7" ht="12.75">
      <c r="A43" s="48" t="s">
        <v>40</v>
      </c>
      <c r="B43" s="23">
        <v>200</v>
      </c>
      <c r="C43" s="24">
        <f t="shared" si="2"/>
        <v>2.0080321285140563</v>
      </c>
      <c r="F43" s="23"/>
      <c r="G43" s="24"/>
    </row>
    <row r="44" spans="1:7" ht="14.25">
      <c r="A44" s="48" t="s">
        <v>41</v>
      </c>
      <c r="B44" s="23">
        <v>965</v>
      </c>
      <c r="C44" s="24">
        <f t="shared" si="2"/>
        <v>9.688755020080322</v>
      </c>
      <c r="E44" s="47" t="s">
        <v>315</v>
      </c>
      <c r="F44" s="18">
        <v>6260</v>
      </c>
      <c r="G44" s="19">
        <f>F44*100/F$44</f>
        <v>100</v>
      </c>
    </row>
    <row r="45" spans="1:7" ht="12.75">
      <c r="A45" s="48" t="s">
        <v>212</v>
      </c>
      <c r="B45" s="23">
        <v>560</v>
      </c>
      <c r="C45" s="24">
        <f t="shared" si="2"/>
        <v>5.622489959839357</v>
      </c>
      <c r="E45" s="7" t="s">
        <v>225</v>
      </c>
      <c r="F45" s="23">
        <v>395</v>
      </c>
      <c r="G45" s="24">
        <f aca="true" t="shared" si="3" ref="G45:G54">F45*100/F$44</f>
        <v>6.3099041533546325</v>
      </c>
    </row>
    <row r="46" spans="1:7" ht="12.75">
      <c r="A46" s="48" t="s">
        <v>42</v>
      </c>
      <c r="B46" s="23">
        <v>145</v>
      </c>
      <c r="C46" s="24">
        <f t="shared" si="2"/>
        <v>1.4558232931726907</v>
      </c>
      <c r="E46" s="7" t="s">
        <v>226</v>
      </c>
      <c r="F46" s="23">
        <v>210</v>
      </c>
      <c r="G46" s="24">
        <f t="shared" si="3"/>
        <v>3.3546325878594248</v>
      </c>
    </row>
    <row r="47" spans="1:7" ht="12.75">
      <c r="A47" s="48" t="s">
        <v>213</v>
      </c>
      <c r="B47" s="23"/>
      <c r="C47" s="24"/>
      <c r="E47" s="7" t="s">
        <v>227</v>
      </c>
      <c r="F47" s="23">
        <v>525</v>
      </c>
      <c r="G47" s="24">
        <f t="shared" si="3"/>
        <v>8.386581469648561</v>
      </c>
    </row>
    <row r="48" spans="1:7" ht="12.75">
      <c r="A48" s="48" t="s">
        <v>43</v>
      </c>
      <c r="B48" s="23">
        <v>380</v>
      </c>
      <c r="C48" s="24">
        <f>B48*100/B$28</f>
        <v>3.8152610441767068</v>
      </c>
      <c r="E48" s="7" t="s">
        <v>228</v>
      </c>
      <c r="F48" s="23">
        <v>765</v>
      </c>
      <c r="G48" s="24">
        <f t="shared" si="3"/>
        <v>12.220447284345047</v>
      </c>
    </row>
    <row r="49" spans="1:7" ht="12.75">
      <c r="A49" s="48" t="s">
        <v>214</v>
      </c>
      <c r="B49" s="23"/>
      <c r="C49" s="24"/>
      <c r="E49" s="7" t="s">
        <v>229</v>
      </c>
      <c r="F49" s="23">
        <v>1020</v>
      </c>
      <c r="G49" s="24">
        <f t="shared" si="3"/>
        <v>16.293929712460063</v>
      </c>
    </row>
    <row r="50" spans="1:7" ht="12.75">
      <c r="A50" s="48" t="s">
        <v>285</v>
      </c>
      <c r="B50" s="23">
        <v>620</v>
      </c>
      <c r="C50" s="24">
        <f>B50*100/B$28</f>
        <v>6.224899598393574</v>
      </c>
      <c r="E50" s="7" t="s">
        <v>230</v>
      </c>
      <c r="F50" s="23">
        <v>1625</v>
      </c>
      <c r="G50" s="24">
        <f t="shared" si="3"/>
        <v>25.95846645367412</v>
      </c>
    </row>
    <row r="51" spans="1:7" ht="12.75">
      <c r="A51" s="48" t="s">
        <v>286</v>
      </c>
      <c r="B51" s="23">
        <v>955</v>
      </c>
      <c r="C51" s="24">
        <f>B51*100/B$28</f>
        <v>9.588353413654618</v>
      </c>
      <c r="E51" s="7" t="s">
        <v>231</v>
      </c>
      <c r="F51" s="23">
        <v>760</v>
      </c>
      <c r="G51" s="24">
        <f t="shared" si="3"/>
        <v>12.140575079872205</v>
      </c>
    </row>
    <row r="52" spans="1:7" ht="12.75">
      <c r="A52" s="48" t="s">
        <v>215</v>
      </c>
      <c r="B52" s="23"/>
      <c r="C52" s="24"/>
      <c r="E52" s="7" t="s">
        <v>232</v>
      </c>
      <c r="F52" s="23">
        <v>650</v>
      </c>
      <c r="G52" s="24">
        <f t="shared" si="3"/>
        <v>10.383386581469649</v>
      </c>
    </row>
    <row r="53" spans="1:7" ht="12.75">
      <c r="A53" s="48" t="s">
        <v>44</v>
      </c>
      <c r="B53" s="23">
        <v>1835</v>
      </c>
      <c r="C53" s="24">
        <f>B53*100/B$28</f>
        <v>18.423694779116467</v>
      </c>
      <c r="E53" s="7" t="s">
        <v>233</v>
      </c>
      <c r="F53" s="23">
        <v>150</v>
      </c>
      <c r="G53" s="24">
        <f t="shared" si="3"/>
        <v>2.3961661341853033</v>
      </c>
    </row>
    <row r="54" spans="1:7" ht="12.75">
      <c r="A54" s="48" t="s">
        <v>216</v>
      </c>
      <c r="B54" s="23">
        <v>505</v>
      </c>
      <c r="C54" s="24">
        <f>B54*100/B$28</f>
        <v>5.070281124497992</v>
      </c>
      <c r="E54" s="7" t="s">
        <v>234</v>
      </c>
      <c r="F54" s="23">
        <v>170</v>
      </c>
      <c r="G54" s="24">
        <f t="shared" si="3"/>
        <v>2.7156549520766773</v>
      </c>
    </row>
    <row r="55" spans="1:7" ht="12.75">
      <c r="A55" s="48" t="s">
        <v>45</v>
      </c>
      <c r="B55" s="23">
        <v>70</v>
      </c>
      <c r="C55" s="24">
        <f>B55*100/B$28</f>
        <v>0.7028112449799196</v>
      </c>
      <c r="E55" s="7" t="s">
        <v>237</v>
      </c>
      <c r="F55" s="23">
        <v>53509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23712</v>
      </c>
      <c r="G57" s="24" t="s">
        <v>195</v>
      </c>
    </row>
    <row r="58" spans="1:7" ht="12.75">
      <c r="A58" s="48" t="s">
        <v>46</v>
      </c>
      <c r="B58" s="23">
        <v>8810</v>
      </c>
      <c r="C58" s="24">
        <f>B58*100/B$28</f>
        <v>88.45381526104417</v>
      </c>
      <c r="E58" s="49" t="s">
        <v>238</v>
      </c>
      <c r="F58" s="23"/>
      <c r="G58" s="24"/>
    </row>
    <row r="59" spans="1:7" ht="12.75">
      <c r="A59" s="48" t="s">
        <v>218</v>
      </c>
      <c r="B59" s="23">
        <v>375</v>
      </c>
      <c r="C59" s="24">
        <f>B59*100/B$28</f>
        <v>3.7650602409638556</v>
      </c>
      <c r="E59" s="7" t="s">
        <v>294</v>
      </c>
      <c r="F59" s="23">
        <v>37531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24389</v>
      </c>
      <c r="G60" s="38" t="s">
        <v>195</v>
      </c>
    </row>
    <row r="61" spans="1:7" ht="13.5" thickTop="1">
      <c r="A61" s="48" t="s">
        <v>47</v>
      </c>
      <c r="B61" s="23">
        <v>730</v>
      </c>
      <c r="C61" s="24">
        <f>B61*100/B$28</f>
        <v>7.329317269076305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45</v>
      </c>
      <c r="C62" s="24">
        <f>B62*100/B$28</f>
        <v>0.45180722891566266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2290</v>
      </c>
      <c r="C66" s="19">
        <f>B66*100/B$66</f>
        <v>100</v>
      </c>
      <c r="E66" s="47" t="s">
        <v>316</v>
      </c>
      <c r="F66" s="18">
        <v>650</v>
      </c>
      <c r="G66" s="19">
        <v>10.383386581469649</v>
      </c>
    </row>
    <row r="67" spans="1:7" ht="12.75">
      <c r="A67" s="48" t="s">
        <v>49</v>
      </c>
      <c r="B67" s="23">
        <v>140</v>
      </c>
      <c r="C67" s="35">
        <f>B67*100/B$66</f>
        <v>6.11353711790393</v>
      </c>
      <c r="E67" s="7" t="s">
        <v>288</v>
      </c>
      <c r="F67" s="23">
        <v>505</v>
      </c>
      <c r="G67" s="24">
        <v>12.982005141388175</v>
      </c>
    </row>
    <row r="68" spans="1:7" ht="12.75">
      <c r="A68" s="45" t="s">
        <v>246</v>
      </c>
      <c r="B68" s="18">
        <v>14245</v>
      </c>
      <c r="C68" s="19">
        <f>B68*100/B$68</f>
        <v>100</v>
      </c>
      <c r="E68" s="7" t="s">
        <v>289</v>
      </c>
      <c r="F68" s="23">
        <v>210</v>
      </c>
      <c r="G68" s="24">
        <v>16.03053435114504</v>
      </c>
    </row>
    <row r="69" spans="1:7" ht="12.75">
      <c r="A69" s="48" t="s">
        <v>49</v>
      </c>
      <c r="B69" s="23">
        <v>3195</v>
      </c>
      <c r="C69" s="24">
        <f>B69*100/B$68</f>
        <v>22.42892242892243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58.2</v>
      </c>
      <c r="E70" s="47" t="s">
        <v>317</v>
      </c>
      <c r="F70" s="18">
        <v>55</v>
      </c>
      <c r="G70" s="19">
        <v>18.64406779661017</v>
      </c>
    </row>
    <row r="71" spans="1:7" ht="12.75">
      <c r="A71" s="48" t="s">
        <v>51</v>
      </c>
      <c r="B71" s="23">
        <v>11050</v>
      </c>
      <c r="C71" s="24">
        <f>B71*100/B$68</f>
        <v>77.57107757107757</v>
      </c>
      <c r="E71" s="7" t="s">
        <v>290</v>
      </c>
      <c r="F71" s="23">
        <v>45</v>
      </c>
      <c r="G71" s="24">
        <v>22.5</v>
      </c>
    </row>
    <row r="72" spans="1:7" ht="12.75">
      <c r="A72" s="48" t="s">
        <v>52</v>
      </c>
      <c r="B72" s="34" t="s">
        <v>195</v>
      </c>
      <c r="C72" s="24">
        <v>68.1</v>
      </c>
      <c r="E72" s="7" t="s">
        <v>291</v>
      </c>
      <c r="F72" s="23">
        <v>15</v>
      </c>
      <c r="G72" s="24">
        <v>33.333333333333336</v>
      </c>
    </row>
    <row r="73" spans="1:7" ht="12.75">
      <c r="A73" s="45" t="s">
        <v>247</v>
      </c>
      <c r="B73" s="18">
        <v>1940</v>
      </c>
      <c r="C73" s="19">
        <f>B73*100/B$73</f>
        <v>100</v>
      </c>
      <c r="E73" s="47" t="s">
        <v>60</v>
      </c>
      <c r="F73" s="18">
        <v>2210</v>
      </c>
      <c r="G73" s="19">
        <v>11.904120657150552</v>
      </c>
    </row>
    <row r="74" spans="1:7" ht="12.75">
      <c r="A74" s="56" t="s">
        <v>53</v>
      </c>
      <c r="B74" s="29">
        <v>775</v>
      </c>
      <c r="C74" s="35">
        <f>B74*100/B$73</f>
        <v>39.94845360824742</v>
      </c>
      <c r="E74" s="7" t="s">
        <v>61</v>
      </c>
      <c r="F74" s="23">
        <v>1865</v>
      </c>
      <c r="G74" s="24">
        <v>11.13765303075545</v>
      </c>
    </row>
    <row r="75" spans="1:7" ht="12.75">
      <c r="A75" s="45"/>
      <c r="B75" s="57"/>
      <c r="C75" s="19"/>
      <c r="E75" s="7" t="s">
        <v>240</v>
      </c>
      <c r="F75" s="23">
        <v>170</v>
      </c>
      <c r="G75" s="24">
        <v>8.762886597938145</v>
      </c>
    </row>
    <row r="76" spans="1:7" ht="12.75">
      <c r="A76" s="48"/>
      <c r="B76" s="30"/>
      <c r="C76" s="24"/>
      <c r="E76" s="7" t="s">
        <v>292</v>
      </c>
      <c r="F76" s="23">
        <v>320</v>
      </c>
      <c r="G76" s="24">
        <v>17.92717086834734</v>
      </c>
    </row>
    <row r="77" spans="1:7" ht="12.75">
      <c r="A77" s="48"/>
      <c r="B77" s="30"/>
      <c r="C77" s="24"/>
      <c r="E77" s="7" t="s">
        <v>293</v>
      </c>
      <c r="F77" s="23">
        <v>260</v>
      </c>
      <c r="G77" s="24">
        <v>15.902140672782874</v>
      </c>
    </row>
    <row r="78" spans="1:7" ht="13.5" thickBot="1">
      <c r="A78" s="58"/>
      <c r="B78" s="59"/>
      <c r="C78" s="38"/>
      <c r="D78" s="39"/>
      <c r="E78" s="40" t="s">
        <v>62</v>
      </c>
      <c r="F78" s="37">
        <v>475</v>
      </c>
      <c r="G78" s="38">
        <v>27.298850574712645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7590</v>
      </c>
      <c r="C9" s="19">
        <f>B9*100/B$9</f>
        <v>100</v>
      </c>
      <c r="E9" s="20" t="s">
        <v>319</v>
      </c>
      <c r="F9" s="18">
        <v>3970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5030</v>
      </c>
      <c r="C11" s="24">
        <f>B11*100/B$9</f>
        <v>66.27140974967062</v>
      </c>
      <c r="E11" s="25" t="s">
        <v>271</v>
      </c>
      <c r="F11" s="23">
        <v>60</v>
      </c>
      <c r="G11" s="26">
        <f aca="true" t="shared" si="0" ref="G11:G18">F11*100/F$9</f>
        <v>1.5113350125944585</v>
      </c>
    </row>
    <row r="12" spans="1:7" ht="12.75">
      <c r="A12" s="22" t="s">
        <v>65</v>
      </c>
      <c r="B12" s="23">
        <v>2560</v>
      </c>
      <c r="C12" s="24">
        <f>B12*100/B$9</f>
        <v>33.72859025032938</v>
      </c>
      <c r="E12" s="27" t="s">
        <v>272</v>
      </c>
      <c r="F12" s="23">
        <v>660</v>
      </c>
      <c r="G12" s="24">
        <f t="shared" si="0"/>
        <v>16.624685138539043</v>
      </c>
    </row>
    <row r="13" spans="1:7" ht="12.75">
      <c r="A13" s="22"/>
      <c r="B13" s="23"/>
      <c r="C13" s="24"/>
      <c r="E13" s="27" t="s">
        <v>232</v>
      </c>
      <c r="F13" s="23">
        <v>940</v>
      </c>
      <c r="G13" s="24">
        <f t="shared" si="0"/>
        <v>23.67758186397985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975</v>
      </c>
      <c r="G14" s="24">
        <f t="shared" si="0"/>
        <v>24.55919395465995</v>
      </c>
    </row>
    <row r="15" spans="1:7" ht="12.75">
      <c r="A15" s="28" t="s">
        <v>66</v>
      </c>
      <c r="B15" s="29">
        <v>4185</v>
      </c>
      <c r="C15" s="24">
        <f aca="true" t="shared" si="1" ref="C15:C23">B15*100/B$9</f>
        <v>55.13833992094862</v>
      </c>
      <c r="E15" s="27" t="s">
        <v>274</v>
      </c>
      <c r="F15" s="23">
        <v>835</v>
      </c>
      <c r="G15" s="24">
        <f t="shared" si="0"/>
        <v>21.03274559193955</v>
      </c>
    </row>
    <row r="16" spans="1:7" ht="12.75">
      <c r="A16" s="28" t="s">
        <v>67</v>
      </c>
      <c r="B16" s="29">
        <v>330</v>
      </c>
      <c r="C16" s="24">
        <f t="shared" si="1"/>
        <v>4.3478260869565215</v>
      </c>
      <c r="E16" s="27" t="s">
        <v>275</v>
      </c>
      <c r="F16" s="23">
        <v>365</v>
      </c>
      <c r="G16" s="24">
        <f t="shared" si="0"/>
        <v>9.193954659949622</v>
      </c>
    </row>
    <row r="17" spans="1:7" ht="12.75">
      <c r="A17" s="22" t="s">
        <v>68</v>
      </c>
      <c r="B17" s="23">
        <v>830</v>
      </c>
      <c r="C17" s="24">
        <f t="shared" si="1"/>
        <v>10.935441370223979</v>
      </c>
      <c r="E17" s="27" t="s">
        <v>276</v>
      </c>
      <c r="F17" s="23">
        <v>110</v>
      </c>
      <c r="G17" s="24">
        <f t="shared" si="0"/>
        <v>2.770780856423174</v>
      </c>
    </row>
    <row r="18" spans="1:7" ht="12.75">
      <c r="A18" s="22" t="s">
        <v>69</v>
      </c>
      <c r="B18" s="23">
        <v>495</v>
      </c>
      <c r="C18" s="24">
        <f t="shared" si="1"/>
        <v>6.521739130434782</v>
      </c>
      <c r="E18" s="27" t="s">
        <v>277</v>
      </c>
      <c r="F18" s="23">
        <v>20</v>
      </c>
      <c r="G18" s="24">
        <f t="shared" si="0"/>
        <v>0.5037783375314862</v>
      </c>
    </row>
    <row r="19" spans="1:7" ht="12.75">
      <c r="A19" s="22" t="s">
        <v>70</v>
      </c>
      <c r="B19" s="23">
        <v>555</v>
      </c>
      <c r="C19" s="24">
        <f t="shared" si="1"/>
        <v>7.312252964426878</v>
      </c>
      <c r="E19" s="25" t="s">
        <v>109</v>
      </c>
      <c r="F19" s="23">
        <v>163500</v>
      </c>
      <c r="G19" s="26" t="s">
        <v>195</v>
      </c>
    </row>
    <row r="20" spans="1:7" ht="12.75">
      <c r="A20" s="22" t="s">
        <v>71</v>
      </c>
      <c r="B20" s="23">
        <v>410</v>
      </c>
      <c r="C20" s="24">
        <f t="shared" si="1"/>
        <v>5.4018445322793145</v>
      </c>
      <c r="F20" s="30"/>
      <c r="G20" s="31" t="s">
        <v>318</v>
      </c>
    </row>
    <row r="21" spans="1:7" ht="12.75">
      <c r="A21" s="22" t="s">
        <v>72</v>
      </c>
      <c r="B21" s="23">
        <v>735</v>
      </c>
      <c r="C21" s="24">
        <f t="shared" si="1"/>
        <v>9.683794466403162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40</v>
      </c>
      <c r="C22" s="24">
        <f t="shared" si="1"/>
        <v>0.5270092226613966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10</v>
      </c>
      <c r="C23" s="24">
        <f t="shared" si="1"/>
        <v>0.13175230566534915</v>
      </c>
      <c r="E23" s="25" t="s">
        <v>110</v>
      </c>
      <c r="F23" s="23">
        <v>2745</v>
      </c>
      <c r="G23" s="26">
        <f aca="true" t="shared" si="2" ref="G23:G30">F23*100/F$9</f>
        <v>69.14357682619648</v>
      </c>
    </row>
    <row r="24" spans="1:7" ht="12.75">
      <c r="A24" s="22"/>
      <c r="B24" s="23"/>
      <c r="C24" s="24" t="s">
        <v>318</v>
      </c>
      <c r="E24" s="27" t="s">
        <v>111</v>
      </c>
      <c r="F24" s="23">
        <v>4</v>
      </c>
      <c r="G24" s="24">
        <f t="shared" si="2"/>
        <v>0.10075566750629723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55</v>
      </c>
      <c r="G25" s="24">
        <f t="shared" si="2"/>
        <v>1.385390428211587</v>
      </c>
    </row>
    <row r="26" spans="1:7" ht="12.75">
      <c r="A26" s="22" t="s">
        <v>75</v>
      </c>
      <c r="B26" s="23">
        <v>140</v>
      </c>
      <c r="C26" s="24">
        <f aca="true" t="shared" si="3" ref="C26:C33">B26*100/B$9</f>
        <v>1.844532279314888</v>
      </c>
      <c r="E26" s="27" t="s">
        <v>113</v>
      </c>
      <c r="F26" s="23">
        <v>145</v>
      </c>
      <c r="G26" s="24">
        <f t="shared" si="2"/>
        <v>3.652392947103275</v>
      </c>
    </row>
    <row r="27" spans="1:7" ht="12.75">
      <c r="A27" s="22" t="s">
        <v>76</v>
      </c>
      <c r="B27" s="23">
        <v>620</v>
      </c>
      <c r="C27" s="24">
        <f t="shared" si="3"/>
        <v>8.168642951251647</v>
      </c>
      <c r="E27" s="27" t="s">
        <v>114</v>
      </c>
      <c r="F27" s="23">
        <v>550</v>
      </c>
      <c r="G27" s="24">
        <f t="shared" si="2"/>
        <v>13.853904282115868</v>
      </c>
    </row>
    <row r="28" spans="1:7" ht="12.75">
      <c r="A28" s="22" t="s">
        <v>77</v>
      </c>
      <c r="B28" s="23">
        <v>565</v>
      </c>
      <c r="C28" s="24">
        <f t="shared" si="3"/>
        <v>7.444005270092227</v>
      </c>
      <c r="E28" s="27" t="s">
        <v>253</v>
      </c>
      <c r="F28" s="23">
        <v>985</v>
      </c>
      <c r="G28" s="24">
        <f t="shared" si="2"/>
        <v>24.811083123425693</v>
      </c>
    </row>
    <row r="29" spans="1:7" ht="12.75">
      <c r="A29" s="28" t="s">
        <v>78</v>
      </c>
      <c r="B29" s="23">
        <v>1195</v>
      </c>
      <c r="C29" s="24">
        <f t="shared" si="3"/>
        <v>15.744400527009223</v>
      </c>
      <c r="E29" s="27" t="s">
        <v>254</v>
      </c>
      <c r="F29" s="23">
        <v>605</v>
      </c>
      <c r="G29" s="24">
        <f t="shared" si="2"/>
        <v>15.239294710327457</v>
      </c>
    </row>
    <row r="30" spans="1:7" ht="12.75">
      <c r="A30" s="28" t="s">
        <v>79</v>
      </c>
      <c r="B30" s="23">
        <v>1600</v>
      </c>
      <c r="C30" s="24">
        <f t="shared" si="3"/>
        <v>21.080368906455863</v>
      </c>
      <c r="E30" s="27" t="s">
        <v>255</v>
      </c>
      <c r="F30" s="23">
        <v>400</v>
      </c>
      <c r="G30" s="24">
        <f t="shared" si="2"/>
        <v>10.075566750629722</v>
      </c>
    </row>
    <row r="31" spans="1:7" ht="12.75">
      <c r="A31" s="28" t="s">
        <v>80</v>
      </c>
      <c r="B31" s="23">
        <v>965</v>
      </c>
      <c r="C31" s="24">
        <f t="shared" si="3"/>
        <v>12.714097496706191</v>
      </c>
      <c r="E31" s="27" t="s">
        <v>354</v>
      </c>
      <c r="F31" s="23">
        <v>1301</v>
      </c>
      <c r="G31" s="24" t="s">
        <v>195</v>
      </c>
    </row>
    <row r="32" spans="1:7" ht="12.75">
      <c r="A32" s="22" t="s">
        <v>81</v>
      </c>
      <c r="B32" s="23">
        <v>1265</v>
      </c>
      <c r="C32" s="24">
        <f t="shared" si="3"/>
        <v>16.666666666666668</v>
      </c>
      <c r="E32" s="27" t="s">
        <v>115</v>
      </c>
      <c r="F32" s="23">
        <v>1225</v>
      </c>
      <c r="G32" s="24">
        <f>F32*100/F$9</f>
        <v>30.856423173803528</v>
      </c>
    </row>
    <row r="33" spans="1:7" ht="12.75">
      <c r="A33" s="22" t="s">
        <v>82</v>
      </c>
      <c r="B33" s="23">
        <v>1240</v>
      </c>
      <c r="C33" s="24">
        <f t="shared" si="3"/>
        <v>16.337285902503293</v>
      </c>
      <c r="E33" s="32" t="s">
        <v>354</v>
      </c>
      <c r="F33" s="23">
        <v>410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1590</v>
      </c>
      <c r="C36" s="24">
        <f aca="true" t="shared" si="4" ref="C36:C41">B36*100/B$9</f>
        <v>20.948616600790515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2460</v>
      </c>
      <c r="C37" s="24">
        <f t="shared" si="4"/>
        <v>32.41106719367589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1290</v>
      </c>
      <c r="C38" s="24">
        <f t="shared" si="4"/>
        <v>16.99604743083004</v>
      </c>
      <c r="E38" s="27" t="s">
        <v>259</v>
      </c>
      <c r="F38" s="23">
        <v>1315</v>
      </c>
      <c r="G38" s="24">
        <f aca="true" t="shared" si="5" ref="G38:G44">F38*100/F$9</f>
        <v>33.123425692695214</v>
      </c>
    </row>
    <row r="39" spans="1:7" ht="12.75">
      <c r="A39" s="22" t="s">
        <v>85</v>
      </c>
      <c r="B39" s="23">
        <v>1355</v>
      </c>
      <c r="C39" s="24">
        <f t="shared" si="4"/>
        <v>17.85243741765481</v>
      </c>
      <c r="E39" s="27" t="s">
        <v>260</v>
      </c>
      <c r="F39" s="23">
        <v>620</v>
      </c>
      <c r="G39" s="24">
        <f t="shared" si="5"/>
        <v>15.617128463476071</v>
      </c>
    </row>
    <row r="40" spans="1:7" ht="12.75">
      <c r="A40" s="28" t="s">
        <v>86</v>
      </c>
      <c r="B40" s="29">
        <v>655</v>
      </c>
      <c r="C40" s="24">
        <f t="shared" si="4"/>
        <v>8.62977602108037</v>
      </c>
      <c r="E40" s="27" t="s">
        <v>261</v>
      </c>
      <c r="F40" s="23">
        <v>475</v>
      </c>
      <c r="G40" s="24">
        <f t="shared" si="5"/>
        <v>11.964735516372796</v>
      </c>
    </row>
    <row r="41" spans="1:7" ht="12.75">
      <c r="A41" s="28" t="s">
        <v>87</v>
      </c>
      <c r="B41" s="29">
        <v>245</v>
      </c>
      <c r="C41" s="24">
        <f t="shared" si="4"/>
        <v>3.227931488801054</v>
      </c>
      <c r="E41" s="27" t="s">
        <v>262</v>
      </c>
      <c r="F41" s="23">
        <v>300</v>
      </c>
      <c r="G41" s="24">
        <f t="shared" si="5"/>
        <v>7.5566750629722925</v>
      </c>
    </row>
    <row r="42" spans="1:7" ht="12.75">
      <c r="A42" s="22"/>
      <c r="B42" s="23"/>
      <c r="C42" s="24" t="s">
        <v>318</v>
      </c>
      <c r="E42" s="27" t="s">
        <v>263</v>
      </c>
      <c r="F42" s="23">
        <v>250</v>
      </c>
      <c r="G42" s="24">
        <f t="shared" si="5"/>
        <v>6.297229219143577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1000</v>
      </c>
      <c r="G43" s="24">
        <f t="shared" si="5"/>
        <v>25.188916876574307</v>
      </c>
    </row>
    <row r="44" spans="1:7" ht="12.75">
      <c r="A44" s="22" t="s">
        <v>88</v>
      </c>
      <c r="B44" s="23">
        <v>150</v>
      </c>
      <c r="C44" s="24">
        <f aca="true" t="shared" si="6" ref="C44:C52">B44*100/B$9</f>
        <v>1.976284584980237</v>
      </c>
      <c r="E44" s="27" t="s">
        <v>116</v>
      </c>
      <c r="F44" s="23">
        <v>15</v>
      </c>
      <c r="G44" s="24">
        <f t="shared" si="5"/>
        <v>0.3778337531486146</v>
      </c>
    </row>
    <row r="45" spans="1:7" ht="12.75">
      <c r="A45" s="22" t="s">
        <v>89</v>
      </c>
      <c r="B45" s="23">
        <v>395</v>
      </c>
      <c r="C45" s="24">
        <f t="shared" si="6"/>
        <v>5.204216073781291</v>
      </c>
      <c r="E45" s="33"/>
      <c r="F45" s="23"/>
      <c r="G45" s="24" t="s">
        <v>318</v>
      </c>
    </row>
    <row r="46" spans="1:7" ht="12.75">
      <c r="A46" s="22" t="s">
        <v>90</v>
      </c>
      <c r="B46" s="23">
        <v>1105</v>
      </c>
      <c r="C46" s="24">
        <f t="shared" si="6"/>
        <v>14.55862977602108</v>
      </c>
      <c r="E46" s="33" t="s">
        <v>320</v>
      </c>
      <c r="F46" s="18">
        <v>2560</v>
      </c>
      <c r="G46" s="19">
        <f>F46*100/F$46</f>
        <v>100</v>
      </c>
    </row>
    <row r="47" spans="1:7" ht="12.75">
      <c r="A47" s="22" t="s">
        <v>91</v>
      </c>
      <c r="B47" s="23">
        <v>1220</v>
      </c>
      <c r="C47" s="24">
        <f t="shared" si="6"/>
        <v>16.073781291172594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1425</v>
      </c>
      <c r="C48" s="24">
        <f t="shared" si="6"/>
        <v>18.774703557312254</v>
      </c>
      <c r="E48" s="27" t="s">
        <v>117</v>
      </c>
      <c r="F48" s="23">
        <v>65</v>
      </c>
      <c r="G48" s="24">
        <f aca="true" t="shared" si="7" ref="G48:G55">F48*100/F$46</f>
        <v>2.5390625</v>
      </c>
    </row>
    <row r="49" spans="1:7" ht="12.75">
      <c r="A49" s="22" t="s">
        <v>93</v>
      </c>
      <c r="B49" s="23">
        <v>1265</v>
      </c>
      <c r="C49" s="24">
        <f t="shared" si="6"/>
        <v>16.666666666666668</v>
      </c>
      <c r="E49" s="27" t="s">
        <v>118</v>
      </c>
      <c r="F49" s="23">
        <v>25</v>
      </c>
      <c r="G49" s="24">
        <f t="shared" si="7"/>
        <v>0.9765625</v>
      </c>
    </row>
    <row r="50" spans="1:7" ht="12.75">
      <c r="A50" s="22" t="s">
        <v>94</v>
      </c>
      <c r="B50" s="23">
        <v>755</v>
      </c>
      <c r="C50" s="24">
        <f t="shared" si="6"/>
        <v>9.94729907773386</v>
      </c>
      <c r="E50" s="27" t="s">
        <v>119</v>
      </c>
      <c r="F50" s="23">
        <v>365</v>
      </c>
      <c r="G50" s="24">
        <f t="shared" si="7"/>
        <v>14.2578125</v>
      </c>
    </row>
    <row r="51" spans="1:7" ht="12.75">
      <c r="A51" s="22" t="s">
        <v>95</v>
      </c>
      <c r="B51" s="23">
        <v>740</v>
      </c>
      <c r="C51" s="24">
        <f t="shared" si="6"/>
        <v>9.749670619235836</v>
      </c>
      <c r="E51" s="27" t="s">
        <v>120</v>
      </c>
      <c r="F51" s="23">
        <v>1075</v>
      </c>
      <c r="G51" s="24">
        <f t="shared" si="7"/>
        <v>41.9921875</v>
      </c>
    </row>
    <row r="52" spans="1:7" ht="12.75">
      <c r="A52" s="28" t="s">
        <v>96</v>
      </c>
      <c r="B52" s="23">
        <v>530</v>
      </c>
      <c r="C52" s="24">
        <f t="shared" si="6"/>
        <v>6.982872200263505</v>
      </c>
      <c r="E52" s="27" t="s">
        <v>121</v>
      </c>
      <c r="F52" s="23">
        <v>625</v>
      </c>
      <c r="G52" s="24">
        <f t="shared" si="7"/>
        <v>24.4140625</v>
      </c>
    </row>
    <row r="53" spans="1:7" ht="12.75">
      <c r="A53" s="28" t="s">
        <v>97</v>
      </c>
      <c r="B53" s="34">
        <v>5.1</v>
      </c>
      <c r="C53" s="24" t="s">
        <v>195</v>
      </c>
      <c r="E53" s="27" t="s">
        <v>122</v>
      </c>
      <c r="F53" s="23">
        <v>185</v>
      </c>
      <c r="G53" s="24">
        <f t="shared" si="7"/>
        <v>7.2265625</v>
      </c>
    </row>
    <row r="54" spans="1:7" ht="12.75">
      <c r="A54" s="22"/>
      <c r="B54" s="23"/>
      <c r="C54" s="24" t="s">
        <v>318</v>
      </c>
      <c r="E54" s="27" t="s">
        <v>123</v>
      </c>
      <c r="F54" s="23">
        <v>55</v>
      </c>
      <c r="G54" s="24">
        <f t="shared" si="7"/>
        <v>2.1484375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165</v>
      </c>
      <c r="G55" s="35">
        <f t="shared" si="7"/>
        <v>6.4453125</v>
      </c>
    </row>
    <row r="56" spans="1:7" ht="12.75">
      <c r="A56" s="22" t="s">
        <v>98</v>
      </c>
      <c r="B56" s="23">
        <v>670</v>
      </c>
      <c r="C56" s="24">
        <f>B56*100/B$9</f>
        <v>8.827404479578393</v>
      </c>
      <c r="E56" s="27" t="s">
        <v>125</v>
      </c>
      <c r="F56" s="23">
        <v>660</v>
      </c>
      <c r="G56" s="24" t="s">
        <v>195</v>
      </c>
    </row>
    <row r="57" spans="1:7" ht="12.75">
      <c r="A57" s="22" t="s">
        <v>99</v>
      </c>
      <c r="B57" s="23">
        <v>2445</v>
      </c>
      <c r="C57" s="24">
        <f>B57*100/B$9</f>
        <v>32.21343873517787</v>
      </c>
      <c r="E57" s="27"/>
      <c r="F57" s="23"/>
      <c r="G57" s="24" t="s">
        <v>318</v>
      </c>
    </row>
    <row r="58" spans="1:7" ht="12.75">
      <c r="A58" s="22" t="s">
        <v>100</v>
      </c>
      <c r="B58" s="23">
        <v>2500</v>
      </c>
      <c r="C58" s="24">
        <f>B58*100/B$9</f>
        <v>32.93807641633729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1975</v>
      </c>
      <c r="C59" s="24">
        <f>B59*100/B$9</f>
        <v>26.021080368906457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515</v>
      </c>
      <c r="G60" s="24">
        <f aca="true" t="shared" si="8" ref="G60:G66">F60*100/F$46</f>
        <v>20.1171875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340</v>
      </c>
      <c r="G61" s="24">
        <f t="shared" si="8"/>
        <v>13.28125</v>
      </c>
    </row>
    <row r="62" spans="1:7" ht="12.75">
      <c r="A62" s="28" t="s">
        <v>102</v>
      </c>
      <c r="B62" s="29">
        <v>5695</v>
      </c>
      <c r="C62" s="24">
        <f aca="true" t="shared" si="9" ref="C62:C70">B62*100/B$9</f>
        <v>75.03293807641634</v>
      </c>
      <c r="E62" s="27" t="s">
        <v>261</v>
      </c>
      <c r="F62" s="23">
        <v>245</v>
      </c>
      <c r="G62" s="24">
        <f t="shared" si="8"/>
        <v>9.5703125</v>
      </c>
    </row>
    <row r="63" spans="1:7" ht="12.75">
      <c r="A63" s="28" t="s">
        <v>282</v>
      </c>
      <c r="B63" s="29">
        <v>225</v>
      </c>
      <c r="C63" s="24">
        <f t="shared" si="9"/>
        <v>2.964426877470356</v>
      </c>
      <c r="E63" s="27" t="s">
        <v>262</v>
      </c>
      <c r="F63" s="23">
        <v>130</v>
      </c>
      <c r="G63" s="24">
        <f t="shared" si="8"/>
        <v>5.078125</v>
      </c>
    </row>
    <row r="64" spans="1:7" ht="12.75">
      <c r="A64" s="22" t="s">
        <v>103</v>
      </c>
      <c r="B64" s="23">
        <v>1005</v>
      </c>
      <c r="C64" s="24">
        <f t="shared" si="9"/>
        <v>13.24110671936759</v>
      </c>
      <c r="E64" s="27" t="s">
        <v>263</v>
      </c>
      <c r="F64" s="23">
        <v>275</v>
      </c>
      <c r="G64" s="24">
        <f t="shared" si="8"/>
        <v>10.7421875</v>
      </c>
    </row>
    <row r="65" spans="1:7" ht="12.75">
      <c r="A65" s="22" t="s">
        <v>283</v>
      </c>
      <c r="B65" s="23">
        <v>590</v>
      </c>
      <c r="C65" s="24">
        <f t="shared" si="9"/>
        <v>7.7733860342556</v>
      </c>
      <c r="E65" s="27" t="s">
        <v>264</v>
      </c>
      <c r="F65" s="23">
        <v>755</v>
      </c>
      <c r="G65" s="24">
        <f t="shared" si="8"/>
        <v>29.4921875</v>
      </c>
    </row>
    <row r="66" spans="1:7" ht="12.75">
      <c r="A66" s="22" t="s">
        <v>104</v>
      </c>
      <c r="B66" s="23" t="s">
        <v>360</v>
      </c>
      <c r="C66" s="24" t="s">
        <v>360</v>
      </c>
      <c r="E66" s="32" t="s">
        <v>126</v>
      </c>
      <c r="F66" s="23">
        <v>300</v>
      </c>
      <c r="G66" s="24">
        <f t="shared" si="8"/>
        <v>11.71875</v>
      </c>
    </row>
    <row r="67" spans="1:7" ht="12.75">
      <c r="A67" s="22" t="s">
        <v>105</v>
      </c>
      <c r="B67" s="23">
        <v>10</v>
      </c>
      <c r="C67" s="24">
        <f t="shared" si="9"/>
        <v>0.13175230566534915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25</v>
      </c>
      <c r="C69" s="24">
        <f t="shared" si="9"/>
        <v>0.32938076416337286</v>
      </c>
      <c r="E69" s="27"/>
      <c r="F69" s="23"/>
      <c r="G69" s="24"/>
    </row>
    <row r="70" spans="1:7" ht="12.75">
      <c r="A70" s="22" t="s">
        <v>108</v>
      </c>
      <c r="B70" s="23">
        <v>40</v>
      </c>
      <c r="C70" s="24">
        <f t="shared" si="9"/>
        <v>0.5270092226613966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35</v>
      </c>
      <c r="C73" s="24">
        <f>B73*100/B$9</f>
        <v>0.461133069828722</v>
      </c>
      <c r="E73" s="27"/>
      <c r="F73" s="23"/>
      <c r="G73" s="24"/>
    </row>
    <row r="74" spans="1:7" ht="12.75">
      <c r="A74" s="22" t="s">
        <v>322</v>
      </c>
      <c r="B74" s="23">
        <v>30</v>
      </c>
      <c r="C74" s="24">
        <f>B74*100/B$9</f>
        <v>0.3952569169960474</v>
      </c>
      <c r="E74" s="27"/>
      <c r="F74" s="23"/>
      <c r="G74" s="24"/>
    </row>
    <row r="75" spans="1:7" ht="13.5" thickBot="1">
      <c r="A75" s="36" t="s">
        <v>133</v>
      </c>
      <c r="B75" s="37">
        <v>75</v>
      </c>
      <c r="C75" s="38">
        <f>B75*100/B$9</f>
        <v>0.9881422924901185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2004-10-13T12:18:25Z</cp:lastPrinted>
  <dcterms:created xsi:type="dcterms:W3CDTF">2004-04-08T18:29:08Z</dcterms:created>
  <dcterms:modified xsi:type="dcterms:W3CDTF">2004-10-13T12:18:38Z</dcterms:modified>
  <cp:category/>
  <cp:version/>
  <cp:contentType/>
  <cp:contentStatus/>
</cp:coreProperties>
</file>