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Finland" sheetId="1" r:id="rId1"/>
    <sheet name="FBP2-Finland" sheetId="2" r:id="rId2"/>
    <sheet name="FBP3-Finland" sheetId="3" r:id="rId3"/>
  </sheets>
  <definedNames>
    <definedName name="_xlnm.Print_Area" localSheetId="0">'FBP1-Finland'!$A$2:$G$89</definedName>
    <definedName name="_xlnm.Print_Area" localSheetId="1">'FBP2-Finland'!$A$2:$G$85</definedName>
    <definedName name="_xlnm.Print_Area" localSheetId="2">'FBP3-Finland'!$A$2:$G$82</definedName>
  </definedNames>
  <calcPr fullCalcOnLoad="1"/>
</workbook>
</file>

<file path=xl/sharedStrings.xml><?xml version="1.0" encoding="utf-8"?>
<sst xmlns="http://schemas.openxmlformats.org/spreadsheetml/2006/main" count="482" uniqueCount="362">
  <si>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</si>
  <si>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</si>
  <si>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</si>
  <si>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</si>
  <si>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</si>
  <si>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</si>
  <si>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</si>
  <si>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</si>
  <si>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</si>
  <si>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</si>
  <si>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</si>
  <si>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</si>
  <si>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</si>
  <si>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</si>
  <si>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</si>
  <si>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</si>
  <si>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</si>
  <si>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</si>
  <si>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</si>
  <si>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</si>
  <si>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</si>
  <si>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</si>
  <si>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</si>
  <si>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</si>
  <si>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</si>
  <si>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</si>
  <si>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</si>
  <si>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</si>
  <si>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</si>
  <si>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</si>
  <si>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</si>
  <si>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</si>
  <si>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</si>
  <si>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</si>
  <si>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</si>
  <si>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</si>
  <si>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</si>
  <si>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</si>
  <si>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</si>
  <si>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</si>
  <si>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</si>
  <si>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</si>
  <si>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</si>
  <si>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</si>
  <si>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</si>
  <si>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</si>
  <si>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</si>
  <si>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</si>
  <si>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</si>
  <si>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</si>
  <si>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</si>
  <si>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</si>
  <si>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</si>
  <si>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</si>
  <si>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</si>
  <si>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</si>
  <si>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</si>
  <si>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</si>
  <si>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</si>
  <si>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</si>
  <si>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</si>
  <si>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</si>
  <si>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</si>
  <si>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</si>
  <si>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</si>
  <si>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</si>
  <si>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</si>
  <si>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</si>
  <si>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</si>
  <si>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</si>
  <si>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</si>
  <si>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</si>
  <si>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</si>
  <si>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</si>
  <si>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</si>
  <si>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</si>
  <si>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</si>
  <si>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</si>
  <si>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</si>
  <si>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</si>
  <si>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</si>
  <si>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</si>
  <si>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</si>
  <si>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</si>
  <si>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</si>
  <si>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</si>
  <si>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</si>
  <si>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</si>
  <si>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</si>
  <si>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</si>
  <si>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</si>
  <si>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</si>
  <si>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</si>
  <si>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</si>
  <si>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</si>
  <si>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</si>
  <si>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</si>
  <si>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</si>
  <si>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</si>
  <si>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</si>
  <si>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</si>
  <si>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</si>
  <si>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</si>
  <si>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</si>
  <si>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</si>
  <si>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</si>
  <si>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</si>
  <si>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</si>
  <si>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</si>
  <si>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</si>
  <si>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</si>
  <si>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</si>
  <si>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</si>
  <si>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</si>
  <si>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</si>
  <si>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</si>
  <si>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</si>
  <si>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</si>
  <si>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</si>
  <si>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</si>
  <si>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</si>
  <si>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</si>
  <si>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</si>
  <si>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</si>
  <si>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</si>
  <si>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</si>
  <si>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</si>
  <si>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</si>
  <si>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</si>
  <si>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</si>
  <si>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</si>
  <si>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</si>
  <si>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</si>
  <si>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</si>
  <si>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</si>
  <si>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</si>
  <si>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</si>
  <si>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</si>
  <si>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</si>
  <si>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</si>
  <si>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</si>
  <si>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</si>
  <si>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</si>
  <si>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</si>
  <si>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</si>
  <si>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</si>
  <si>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</si>
  <si>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</si>
  <si>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</si>
  <si>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</si>
  <si>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</si>
  <si>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</si>
  <si>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</si>
  <si>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</si>
  <si>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</si>
  <si>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</si>
  <si>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</si>
  <si>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</si>
  <si>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</si>
  <si>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</si>
  <si>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</si>
  <si>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</si>
  <si>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</si>
  <si>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</si>
  <si>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</si>
  <si>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</si>
  <si>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</si>
  <si>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</si>
  <si>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</si>
  <si>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</si>
  <si>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</si>
  <si>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</si>
  <si>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</si>
  <si>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</si>
  <si>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</si>
  <si>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</si>
  <si>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</si>
  <si>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</si>
  <si>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</si>
  <si>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</si>
  <si>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</si>
  <si>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</si>
  <si>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</si>
  <si>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</si>
  <si>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</si>
  <si>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</si>
  <si>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</si>
  <si>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</si>
  <si>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</si>
  <si>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</si>
  <si>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</si>
  <si>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</si>
  <si>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</si>
  <si>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</si>
  <si>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</si>
  <si>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</si>
  <si>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</si>
  <si>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</si>
  <si>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</si>
  <si>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</si>
  <si>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</si>
  <si>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</si>
  <si>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</si>
  <si>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</si>
  <si>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</si>
  <si>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</si>
  <si>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</si>
  <si>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</si>
  <si>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</si>
  <si>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</si>
  <si>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</si>
  <si>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</si>
  <si>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</si>
  <si>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</si>
  <si>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</si>
  <si>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</si>
  <si>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</si>
  <si>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</si>
  <si>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</si>
  <si>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</si>
  <si>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</si>
  <si>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</si>
  <si>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</si>
  <si>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</si>
  <si>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</si>
  <si>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</si>
  <si>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</si>
  <si>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</si>
  <si>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</si>
  <si>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</si>
  <si>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</si>
  <si>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</si>
  <si>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</si>
  <si>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</si>
  <si>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</si>
  <si>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</si>
  <si>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</si>
  <si>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</si>
  <si>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</si>
  <si>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</si>
  <si>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</si>
  <si>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</si>
  <si>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</si>
  <si>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</si>
  <si>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</si>
  <si>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</si>
  <si>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</si>
  <si>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</si>
  <si>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</si>
  <si>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</si>
  <si>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</si>
  <si>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</si>
  <si>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</si>
  <si>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</si>
  <si>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</si>
  <si>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</si>
  <si>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</si>
  <si>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</si>
  <si>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</si>
  <si>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</si>
  <si>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</si>
  <si>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</si>
  <si>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</si>
  <si>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</si>
  <si>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</si>
  <si>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</si>
  <si>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</si>
  <si>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</si>
  <si>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</si>
  <si>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</si>
  <si>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</si>
  <si>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</si>
  <si>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</si>
  <si>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</si>
  <si>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</si>
  <si>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</si>
  <si>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</si>
  <si>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</si>
  <si>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</si>
  <si>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</si>
  <si>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</si>
  <si>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</si>
  <si>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</si>
  <si>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</si>
  <si>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</si>
  <si>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</si>
  <si>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</si>
  <si>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</si>
  <si>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</si>
  <si>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</si>
  <si>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</si>
  <si>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</si>
  <si>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</si>
  <si>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</si>
  <si>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</si>
  <si>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</si>
  <si>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</si>
  <si>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</si>
  <si>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</si>
  <si>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</si>
  <si>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</si>
  <si>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</si>
  <si>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</si>
  <si>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</si>
  <si>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</si>
  <si>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</si>
  <si>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</si>
  <si>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</si>
  <si>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</si>
  <si>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</si>
  <si>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</si>
  <si>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</si>
  <si>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</si>
  <si>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</si>
  <si>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</si>
  <si>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</si>
  <si>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</si>
  <si>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</si>
  <si>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</si>
  <si>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</si>
  <si>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</si>
  <si>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</si>
  <si>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</si>
  <si>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</si>
  <si>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</si>
  <si>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</si>
  <si>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</si>
  <si>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</si>
  <si>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</si>
  <si>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</si>
  <si>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</si>
  <si>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</si>
  <si>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</si>
  <si>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</si>
  <si>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</si>
  <si>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</si>
  <si>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</si>
  <si>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</si>
  <si>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</si>
  <si>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</si>
  <si>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</si>
  <si>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</si>
  <si>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</si>
  <si>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</si>
  <si>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</si>
  <si>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</si>
  <si>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</si>
  <si>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</si>
  <si>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</si>
  <si>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</si>
  <si>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</si>
  <si>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</si>
  <si>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</si>
  <si>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</si>
  <si>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</si>
  <si>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</si>
  <si>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</si>
  <si>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</si>
  <si>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Finland to a U.S. citizen parent are considered native and are not included in this table.</t>
    </r>
  </si>
  <si>
    <r>
      <t>Population Universe:  People Born in Finland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</si>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</sst>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21410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21410</v>
      </c>
      <c r="G10" s="21">
        <f>F10*100/F$10</f>
        <v>100</v>
      </c>
    </row>
    <row r="11" spans="1:7" ht="12.75">
      <c r="A11" s="22" t="s">
        <v>142</v>
      </c>
      <c r="B11" s="23">
        <v>8365</v>
      </c>
      <c r="C11" s="24">
        <f aca="true" t="shared" si="0" ref="C11:C18">B11*100/B$9</f>
        <v>39.07052779075199</v>
      </c>
      <c r="E11" s="8" t="s">
        <v>348</v>
      </c>
      <c r="F11" s="23">
        <v>8090</v>
      </c>
      <c r="G11" s="24">
        <f>F11*100/F$10</f>
        <v>37.78608127043437</v>
      </c>
    </row>
    <row r="12" spans="1:7" ht="12.75">
      <c r="A12" s="22" t="s">
        <v>324</v>
      </c>
      <c r="B12" s="23">
        <v>235</v>
      </c>
      <c r="C12" s="24">
        <f t="shared" si="0"/>
        <v>1.0976179355441382</v>
      </c>
      <c r="E12" s="8" t="s">
        <v>349</v>
      </c>
      <c r="F12" s="23">
        <v>13320</v>
      </c>
      <c r="G12" s="24">
        <f>F12*100/F$10</f>
        <v>62.21391872956563</v>
      </c>
    </row>
    <row r="13" spans="1:7" ht="12.75">
      <c r="A13" s="22" t="s">
        <v>143</v>
      </c>
      <c r="B13" s="23">
        <v>580</v>
      </c>
      <c r="C13" s="24">
        <f t="shared" si="0"/>
        <v>2.70901447921532</v>
      </c>
      <c r="F13" s="23"/>
      <c r="G13" s="24"/>
    </row>
    <row r="14" spans="1:7" ht="12.75">
      <c r="A14" s="22" t="s">
        <v>303</v>
      </c>
      <c r="B14" s="23">
        <v>7545</v>
      </c>
      <c r="C14" s="24">
        <f t="shared" si="0"/>
        <v>35.24054180289584</v>
      </c>
      <c r="E14" s="8" t="s">
        <v>350</v>
      </c>
      <c r="F14" s="23">
        <v>325</v>
      </c>
      <c r="G14" s="24">
        <f aca="true" t="shared" si="1" ref="G14:G26">F14*100/F$10</f>
        <v>1.5179822512844465</v>
      </c>
    </row>
    <row r="15" spans="1:7" ht="12.75">
      <c r="A15" s="22" t="s">
        <v>144</v>
      </c>
      <c r="B15" s="23">
        <v>13045</v>
      </c>
      <c r="C15" s="24">
        <f t="shared" si="0"/>
        <v>60.92947220924801</v>
      </c>
      <c r="E15" s="8" t="s">
        <v>351</v>
      </c>
      <c r="F15" s="23">
        <v>590</v>
      </c>
      <c r="G15" s="24">
        <f t="shared" si="1"/>
        <v>2.7557216254086874</v>
      </c>
    </row>
    <row r="16" spans="1:7" ht="12.75">
      <c r="A16" s="22" t="s">
        <v>325</v>
      </c>
      <c r="B16" s="23">
        <v>7825</v>
      </c>
      <c r="C16" s="24">
        <f t="shared" si="0"/>
        <v>36.548341896310134</v>
      </c>
      <c r="E16" s="8" t="s">
        <v>352</v>
      </c>
      <c r="F16" s="23">
        <v>335</v>
      </c>
      <c r="G16" s="24">
        <f t="shared" si="1"/>
        <v>1.5646893974778142</v>
      </c>
    </row>
    <row r="17" spans="1:7" ht="12.75">
      <c r="A17" s="22" t="s">
        <v>143</v>
      </c>
      <c r="B17" s="23">
        <v>2000</v>
      </c>
      <c r="C17" s="24">
        <f t="shared" si="0"/>
        <v>9.341429238673516</v>
      </c>
      <c r="E17" s="8" t="s">
        <v>353</v>
      </c>
      <c r="F17" s="23">
        <v>650</v>
      </c>
      <c r="G17" s="24">
        <f t="shared" si="1"/>
        <v>3.035964502568893</v>
      </c>
    </row>
    <row r="18" spans="1:7" ht="12.75">
      <c r="A18" s="22" t="s">
        <v>304</v>
      </c>
      <c r="B18" s="23">
        <v>3220</v>
      </c>
      <c r="C18" s="24">
        <f t="shared" si="0"/>
        <v>15.039701074264363</v>
      </c>
      <c r="E18" s="8" t="s">
        <v>0</v>
      </c>
      <c r="F18" s="23">
        <v>865</v>
      </c>
      <c r="G18" s="24">
        <f t="shared" si="1"/>
        <v>4.040168145726296</v>
      </c>
    </row>
    <row r="19" spans="1:7" ht="12.75">
      <c r="A19" s="22"/>
      <c r="B19" s="23"/>
      <c r="C19" s="24"/>
      <c r="E19" s="8" t="s">
        <v>1</v>
      </c>
      <c r="F19" s="23">
        <v>3080</v>
      </c>
      <c r="G19" s="24">
        <f t="shared" si="1"/>
        <v>14.385801027557216</v>
      </c>
    </row>
    <row r="20" spans="1:7" ht="12.75">
      <c r="A20" s="61" t="s">
        <v>145</v>
      </c>
      <c r="B20" s="23"/>
      <c r="C20" s="24"/>
      <c r="E20" s="8" t="s">
        <v>2</v>
      </c>
      <c r="F20" s="23">
        <v>3720</v>
      </c>
      <c r="G20" s="24">
        <f t="shared" si="1"/>
        <v>17.375058383932743</v>
      </c>
    </row>
    <row r="21" spans="1:7" ht="12.75">
      <c r="A21" s="62" t="s">
        <v>326</v>
      </c>
      <c r="B21" s="23">
        <v>21050</v>
      </c>
      <c r="C21" s="24">
        <f aca="true" t="shared" si="2" ref="C21:C28">B21*100/B$9</f>
        <v>98.31854273703877</v>
      </c>
      <c r="E21" s="8" t="s">
        <v>3</v>
      </c>
      <c r="F21" s="23">
        <v>4220</v>
      </c>
      <c r="G21" s="24">
        <f t="shared" si="1"/>
        <v>19.71041569360112</v>
      </c>
    </row>
    <row r="22" spans="1:7" ht="12.75">
      <c r="A22" s="62" t="s">
        <v>328</v>
      </c>
      <c r="B22" s="23">
        <v>20920</v>
      </c>
      <c r="C22" s="24">
        <f t="shared" si="2"/>
        <v>97.71134983652499</v>
      </c>
      <c r="E22" s="8" t="s">
        <v>4</v>
      </c>
      <c r="F22" s="23">
        <v>1520</v>
      </c>
      <c r="G22" s="24">
        <f t="shared" si="1"/>
        <v>7.099486221391873</v>
      </c>
    </row>
    <row r="23" spans="1:7" ht="12.75">
      <c r="A23" s="62" t="s">
        <v>146</v>
      </c>
      <c r="B23" s="23">
        <v>30</v>
      </c>
      <c r="C23" s="24">
        <f t="shared" si="2"/>
        <v>0.14012143858010276</v>
      </c>
      <c r="E23" s="8" t="s">
        <v>5</v>
      </c>
      <c r="F23" s="23">
        <v>1425</v>
      </c>
      <c r="G23" s="24">
        <f t="shared" si="1"/>
        <v>6.655768332554881</v>
      </c>
    </row>
    <row r="24" spans="1:7" ht="12.75">
      <c r="A24" s="62" t="s">
        <v>147</v>
      </c>
      <c r="B24" s="23" t="s">
        <v>360</v>
      </c>
      <c r="C24" s="24" t="s">
        <v>360</v>
      </c>
      <c r="E24" s="8" t="s">
        <v>6</v>
      </c>
      <c r="F24" s="23">
        <v>2210</v>
      </c>
      <c r="G24" s="24">
        <f t="shared" si="1"/>
        <v>10.322279308734236</v>
      </c>
    </row>
    <row r="25" spans="1:7" ht="12.75">
      <c r="A25" s="62" t="s">
        <v>329</v>
      </c>
      <c r="B25" s="23">
        <v>50</v>
      </c>
      <c r="C25" s="24">
        <f t="shared" si="2"/>
        <v>0.23353573096683794</v>
      </c>
      <c r="E25" s="8" t="s">
        <v>7</v>
      </c>
      <c r="F25" s="23">
        <v>1570</v>
      </c>
      <c r="G25" s="24">
        <f t="shared" si="1"/>
        <v>7.333021952358711</v>
      </c>
    </row>
    <row r="26" spans="1:7" ht="12.75">
      <c r="A26" s="62" t="s">
        <v>148</v>
      </c>
      <c r="B26" s="23">
        <v>10</v>
      </c>
      <c r="C26" s="24" t="s">
        <v>360</v>
      </c>
      <c r="E26" s="8" t="s">
        <v>139</v>
      </c>
      <c r="F26" s="23">
        <v>900</v>
      </c>
      <c r="G26" s="24">
        <f t="shared" si="1"/>
        <v>4.203643157403083</v>
      </c>
    </row>
    <row r="27" spans="1:7" ht="12.75">
      <c r="A27" s="62" t="s">
        <v>330</v>
      </c>
      <c r="B27" s="23">
        <v>35</v>
      </c>
      <c r="C27" s="24">
        <f t="shared" si="2"/>
        <v>0.16347501167678655</v>
      </c>
      <c r="F27" s="23"/>
      <c r="G27" s="24"/>
    </row>
    <row r="28" spans="1:7" ht="12.75">
      <c r="A28" s="62" t="s">
        <v>331</v>
      </c>
      <c r="B28" s="23">
        <v>360</v>
      </c>
      <c r="C28" s="24">
        <f t="shared" si="2"/>
        <v>1.681457262961233</v>
      </c>
      <c r="E28" s="8" t="s">
        <v>140</v>
      </c>
      <c r="F28" s="34">
        <v>48.2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19795</v>
      </c>
      <c r="G30" s="24">
        <f aca="true" t="shared" si="3" ref="G30:G37">F30*100/F$10</f>
        <v>92.45679588977113</v>
      </c>
    </row>
    <row r="31" spans="1:7" ht="12.75">
      <c r="A31" s="62" t="s">
        <v>149</v>
      </c>
      <c r="B31" s="23">
        <v>90</v>
      </c>
      <c r="C31" s="24">
        <f>B31*100/B$9</f>
        <v>0.42036431574030825</v>
      </c>
      <c r="E31" s="8" t="s">
        <v>9</v>
      </c>
      <c r="F31" s="23">
        <v>7395</v>
      </c>
      <c r="G31" s="24">
        <f t="shared" si="3"/>
        <v>34.53993460999533</v>
      </c>
    </row>
    <row r="32" spans="1:7" ht="12.75">
      <c r="A32" s="62" t="s">
        <v>151</v>
      </c>
      <c r="B32" s="23">
        <v>21320</v>
      </c>
      <c r="C32" s="24">
        <f>B32*100/B$9</f>
        <v>99.57963568425969</v>
      </c>
      <c r="E32" s="8" t="s">
        <v>10</v>
      </c>
      <c r="F32" s="23">
        <v>12400</v>
      </c>
      <c r="G32" s="24">
        <f t="shared" si="3"/>
        <v>57.91686127977581</v>
      </c>
    </row>
    <row r="33" spans="1:7" ht="12.75">
      <c r="A33" s="62" t="s">
        <v>332</v>
      </c>
      <c r="B33" s="23">
        <v>20860</v>
      </c>
      <c r="C33" s="24">
        <f>B33*100/B$9</f>
        <v>97.43110695936478</v>
      </c>
      <c r="E33" s="8" t="s">
        <v>11</v>
      </c>
      <c r="F33" s="23">
        <v>19380</v>
      </c>
      <c r="G33" s="24">
        <f t="shared" si="3"/>
        <v>90.51844932274638</v>
      </c>
    </row>
    <row r="34" spans="1:7" ht="12.75">
      <c r="A34" s="22"/>
      <c r="B34" s="23"/>
      <c r="C34" s="24"/>
      <c r="E34" s="8" t="s">
        <v>13</v>
      </c>
      <c r="F34" s="23">
        <v>5465</v>
      </c>
      <c r="G34" s="24">
        <f t="shared" si="3"/>
        <v>25.525455394675387</v>
      </c>
    </row>
    <row r="35" spans="1:7" ht="12.75">
      <c r="A35" s="63" t="s">
        <v>152</v>
      </c>
      <c r="B35" s="23"/>
      <c r="C35" s="24"/>
      <c r="E35" s="8" t="s">
        <v>14</v>
      </c>
      <c r="F35" s="23">
        <v>4680</v>
      </c>
      <c r="G35" s="24">
        <f t="shared" si="3"/>
        <v>21.85894441849603</v>
      </c>
    </row>
    <row r="36" spans="1:7" ht="12.75">
      <c r="A36" s="63" t="s">
        <v>175</v>
      </c>
      <c r="B36" s="18">
        <v>21080</v>
      </c>
      <c r="C36" s="19">
        <f aca="true" t="shared" si="4" ref="C36:C45">B36*100/B$36</f>
        <v>100</v>
      </c>
      <c r="E36" s="8" t="s">
        <v>12</v>
      </c>
      <c r="F36" s="23">
        <v>1520</v>
      </c>
      <c r="G36" s="24">
        <f t="shared" si="3"/>
        <v>7.099486221391873</v>
      </c>
    </row>
    <row r="37" spans="1:7" ht="12.75">
      <c r="A37" s="64" t="s">
        <v>333</v>
      </c>
      <c r="B37" s="23">
        <v>5465</v>
      </c>
      <c r="C37" s="24">
        <f t="shared" si="4"/>
        <v>25.92504743833017</v>
      </c>
      <c r="E37" s="8" t="s">
        <v>10</v>
      </c>
      <c r="F37" s="23">
        <v>3160</v>
      </c>
      <c r="G37" s="24">
        <f t="shared" si="3"/>
        <v>14.759458197104157</v>
      </c>
    </row>
    <row r="38" spans="1:7" ht="12.75">
      <c r="A38" s="64" t="s">
        <v>153</v>
      </c>
      <c r="B38" s="23">
        <v>15620</v>
      </c>
      <c r="C38" s="24">
        <f t="shared" si="4"/>
        <v>74.09867172675521</v>
      </c>
      <c r="F38" s="23"/>
      <c r="G38" s="24"/>
    </row>
    <row r="39" spans="1:7" ht="12.75">
      <c r="A39" s="64" t="s">
        <v>176</v>
      </c>
      <c r="B39" s="23">
        <v>4670</v>
      </c>
      <c r="C39" s="24">
        <f t="shared" si="4"/>
        <v>22.15370018975332</v>
      </c>
      <c r="E39" s="47" t="s">
        <v>171</v>
      </c>
      <c r="F39" s="23"/>
      <c r="G39" s="24"/>
    </row>
    <row r="40" spans="1:7" ht="12.75">
      <c r="A40" s="64" t="s">
        <v>154</v>
      </c>
      <c r="B40" s="23">
        <v>130</v>
      </c>
      <c r="C40" s="24">
        <f t="shared" si="4"/>
        <v>0.6166982922201139</v>
      </c>
      <c r="E40" s="47" t="s">
        <v>191</v>
      </c>
      <c r="F40" s="18">
        <v>20160</v>
      </c>
      <c r="G40" s="19">
        <f>F40*100/F$40</f>
        <v>100</v>
      </c>
    </row>
    <row r="41" spans="1:7" ht="12.75">
      <c r="A41" s="64" t="s">
        <v>176</v>
      </c>
      <c r="B41" s="65">
        <v>20</v>
      </c>
      <c r="C41" s="24">
        <f t="shared" si="4"/>
        <v>0.09487666034155598</v>
      </c>
      <c r="E41" s="8" t="s">
        <v>15</v>
      </c>
      <c r="F41" s="23">
        <v>3125</v>
      </c>
      <c r="G41" s="24">
        <f aca="true" t="shared" si="5" ref="G41:G47">F41*100/F$40</f>
        <v>15.500992063492063</v>
      </c>
    </row>
    <row r="42" spans="1:7" ht="12.75">
      <c r="A42" s="64" t="s">
        <v>155</v>
      </c>
      <c r="B42" s="23">
        <v>1680</v>
      </c>
      <c r="C42" s="24">
        <f t="shared" si="4"/>
        <v>7.969639468690702</v>
      </c>
      <c r="E42" s="8" t="s">
        <v>127</v>
      </c>
      <c r="F42" s="23">
        <v>12925</v>
      </c>
      <c r="G42" s="24">
        <f t="shared" si="5"/>
        <v>64.11210317460318</v>
      </c>
    </row>
    <row r="43" spans="1:7" ht="12.75">
      <c r="A43" s="64" t="s">
        <v>176</v>
      </c>
      <c r="B43" s="23">
        <v>425</v>
      </c>
      <c r="C43" s="24">
        <f t="shared" si="4"/>
        <v>2.0161290322580645</v>
      </c>
      <c r="E43" s="8" t="s">
        <v>16</v>
      </c>
      <c r="F43" s="23">
        <v>295</v>
      </c>
      <c r="G43" s="24">
        <f t="shared" si="5"/>
        <v>1.4632936507936507</v>
      </c>
    </row>
    <row r="44" spans="1:7" ht="12.75">
      <c r="A44" s="64" t="s">
        <v>156</v>
      </c>
      <c r="B44" s="23">
        <v>35</v>
      </c>
      <c r="C44" s="24">
        <f t="shared" si="4"/>
        <v>0.16603415559772297</v>
      </c>
      <c r="E44" s="8" t="s">
        <v>17</v>
      </c>
      <c r="F44" s="23">
        <v>1905</v>
      </c>
      <c r="G44" s="24">
        <f t="shared" si="5"/>
        <v>9.449404761904763</v>
      </c>
    </row>
    <row r="45" spans="1:7" ht="12.75">
      <c r="A45" s="64" t="s">
        <v>176</v>
      </c>
      <c r="B45" s="23">
        <v>15</v>
      </c>
      <c r="C45" s="24">
        <f t="shared" si="4"/>
        <v>0.07115749525616698</v>
      </c>
      <c r="E45" s="8" t="s">
        <v>18</v>
      </c>
      <c r="F45" s="23">
        <v>1640</v>
      </c>
      <c r="G45" s="24">
        <f t="shared" si="5"/>
        <v>8.134920634920634</v>
      </c>
    </row>
    <row r="46" spans="1:7" ht="12.75">
      <c r="A46" s="22"/>
      <c r="B46" s="23"/>
      <c r="C46" s="24"/>
      <c r="E46" s="8" t="s">
        <v>19</v>
      </c>
      <c r="F46" s="23">
        <v>1910</v>
      </c>
      <c r="G46" s="24">
        <f t="shared" si="5"/>
        <v>9.47420634920635</v>
      </c>
    </row>
    <row r="47" spans="1:7" ht="12.75">
      <c r="A47" s="66" t="s">
        <v>157</v>
      </c>
      <c r="B47" s="23"/>
      <c r="C47" s="24"/>
      <c r="E47" s="8" t="s">
        <v>18</v>
      </c>
      <c r="F47" s="23">
        <v>1325</v>
      </c>
      <c r="G47" s="24">
        <f t="shared" si="5"/>
        <v>6.572420634920635</v>
      </c>
    </row>
    <row r="48" spans="1:7" ht="12.75">
      <c r="A48" s="66" t="s">
        <v>335</v>
      </c>
      <c r="B48" s="18">
        <v>21410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20940</v>
      </c>
      <c r="C49" s="24">
        <f t="shared" si="6"/>
        <v>97.80476412891173</v>
      </c>
      <c r="E49" s="47" t="s">
        <v>172</v>
      </c>
      <c r="F49" s="23"/>
      <c r="G49" s="24"/>
    </row>
    <row r="50" spans="1:7" ht="12.75">
      <c r="A50" s="62" t="s">
        <v>336</v>
      </c>
      <c r="B50" s="23">
        <v>9850</v>
      </c>
      <c r="C50" s="24">
        <f t="shared" si="6"/>
        <v>46.00653900046707</v>
      </c>
      <c r="E50" s="47" t="s">
        <v>173</v>
      </c>
      <c r="F50" s="23"/>
      <c r="G50" s="24"/>
    </row>
    <row r="51" spans="1:7" ht="12.75">
      <c r="A51" s="62" t="s">
        <v>337</v>
      </c>
      <c r="B51" s="23">
        <v>7530</v>
      </c>
      <c r="C51" s="24">
        <f t="shared" si="6"/>
        <v>35.17048108360579</v>
      </c>
      <c r="E51" s="47" t="s">
        <v>192</v>
      </c>
      <c r="F51" s="18">
        <v>275</v>
      </c>
      <c r="G51" s="19">
        <f>F51*100/F51</f>
        <v>100</v>
      </c>
    </row>
    <row r="52" spans="1:7" ht="12.75">
      <c r="A52" s="62" t="s">
        <v>338</v>
      </c>
      <c r="B52" s="23">
        <v>1770</v>
      </c>
      <c r="C52" s="24">
        <f t="shared" si="6"/>
        <v>8.267164876226063</v>
      </c>
      <c r="E52" s="8" t="s">
        <v>174</v>
      </c>
      <c r="F52" s="23">
        <v>80</v>
      </c>
      <c r="G52" s="24">
        <f>F52*100/F51</f>
        <v>29.09090909090909</v>
      </c>
    </row>
    <row r="53" spans="1:7" ht="12.75">
      <c r="A53" s="62" t="s">
        <v>158</v>
      </c>
      <c r="B53" s="23">
        <v>1450</v>
      </c>
      <c r="C53" s="24">
        <f t="shared" si="6"/>
        <v>6.7725361980383</v>
      </c>
      <c r="F53" s="23"/>
      <c r="G53" s="24"/>
    </row>
    <row r="54" spans="1:7" ht="12.75">
      <c r="A54" s="62" t="s">
        <v>339</v>
      </c>
      <c r="B54" s="23">
        <v>450</v>
      </c>
      <c r="C54" s="24">
        <f t="shared" si="6"/>
        <v>2.1018215787015415</v>
      </c>
      <c r="E54" s="47" t="s">
        <v>177</v>
      </c>
      <c r="F54" s="23"/>
      <c r="G54" s="24"/>
    </row>
    <row r="55" spans="1:7" ht="12.75">
      <c r="A55" s="62" t="s">
        <v>159</v>
      </c>
      <c r="B55" s="23">
        <v>20</v>
      </c>
      <c r="C55" s="24">
        <f t="shared" si="6"/>
        <v>0.09341429238673517</v>
      </c>
      <c r="E55" s="47" t="s">
        <v>178</v>
      </c>
      <c r="F55" s="23"/>
      <c r="G55" s="24"/>
    </row>
    <row r="56" spans="1:7" ht="12.75">
      <c r="A56" s="62" t="s">
        <v>340</v>
      </c>
      <c r="B56" s="23">
        <v>1350</v>
      </c>
      <c r="C56" s="24">
        <f t="shared" si="6"/>
        <v>6.305464736104624</v>
      </c>
      <c r="E56" s="47" t="s">
        <v>179</v>
      </c>
      <c r="F56" s="18">
        <v>3325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430</v>
      </c>
      <c r="C57" s="24">
        <f t="shared" si="6"/>
        <v>2.008407286314806</v>
      </c>
      <c r="E57" s="8" t="s">
        <v>20</v>
      </c>
      <c r="F57" s="23">
        <v>170</v>
      </c>
      <c r="G57" s="24">
        <f t="shared" si="7"/>
        <v>5.112781954887218</v>
      </c>
    </row>
    <row r="58" spans="1:7" ht="12.75">
      <c r="A58" s="62" t="s">
        <v>341</v>
      </c>
      <c r="B58" s="23">
        <v>470</v>
      </c>
      <c r="C58" s="24">
        <f t="shared" si="6"/>
        <v>2.1952358710882764</v>
      </c>
      <c r="E58" s="8" t="s">
        <v>21</v>
      </c>
      <c r="F58" s="23">
        <v>135</v>
      </c>
      <c r="G58" s="24">
        <f t="shared" si="7"/>
        <v>4.06015037593985</v>
      </c>
    </row>
    <row r="59" spans="1:7" ht="12.75">
      <c r="A59" s="62" t="s">
        <v>161</v>
      </c>
      <c r="B59" s="23">
        <v>230</v>
      </c>
      <c r="C59" s="24">
        <f t="shared" si="6"/>
        <v>1.0742643624474544</v>
      </c>
      <c r="E59" s="8" t="s">
        <v>180</v>
      </c>
      <c r="F59" s="23">
        <v>695</v>
      </c>
      <c r="G59" s="24">
        <f t="shared" si="7"/>
        <v>20.902255639097746</v>
      </c>
    </row>
    <row r="60" spans="1:7" ht="12.75">
      <c r="A60" s="62" t="s">
        <v>162</v>
      </c>
      <c r="B60" s="23">
        <v>240</v>
      </c>
      <c r="C60" s="24">
        <f>B60*100/B$9</f>
        <v>1.120971508640822</v>
      </c>
      <c r="E60" s="8" t="s">
        <v>22</v>
      </c>
      <c r="F60" s="23">
        <v>565</v>
      </c>
      <c r="G60" s="24">
        <f t="shared" si="7"/>
        <v>16.992481203007518</v>
      </c>
    </row>
    <row r="61" spans="1:7" ht="12.75">
      <c r="A61" s="62"/>
      <c r="B61" s="23"/>
      <c r="C61" s="24"/>
      <c r="E61" s="8" t="s">
        <v>181</v>
      </c>
      <c r="F61" s="23">
        <v>1765</v>
      </c>
      <c r="G61" s="24">
        <f t="shared" si="7"/>
        <v>53.08270676691729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9845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5715</v>
      </c>
      <c r="C64" s="24">
        <f t="shared" si="8"/>
        <v>58.04977145759268</v>
      </c>
      <c r="E64" s="47" t="s">
        <v>193</v>
      </c>
      <c r="F64" s="18">
        <v>18645</v>
      </c>
      <c r="G64" s="19">
        <f>F64*100/F$64</f>
        <v>100</v>
      </c>
    </row>
    <row r="65" spans="1:7" ht="12.75">
      <c r="A65" s="62" t="s">
        <v>165</v>
      </c>
      <c r="B65" s="23">
        <v>2220</v>
      </c>
      <c r="C65" s="24">
        <f t="shared" si="8"/>
        <v>22.549517521584562</v>
      </c>
      <c r="E65" s="8" t="s">
        <v>23</v>
      </c>
      <c r="F65" s="23">
        <v>1115</v>
      </c>
      <c r="G65" s="24">
        <f aca="true" t="shared" si="9" ref="G65:G71">F65*100/F$64</f>
        <v>5.980155537677661</v>
      </c>
    </row>
    <row r="66" spans="1:7" ht="12.75">
      <c r="A66" s="62" t="s">
        <v>166</v>
      </c>
      <c r="B66" s="23">
        <v>4820</v>
      </c>
      <c r="C66" s="24">
        <f t="shared" si="8"/>
        <v>48.9588623666836</v>
      </c>
      <c r="E66" s="8" t="s">
        <v>183</v>
      </c>
      <c r="F66" s="23">
        <v>1335</v>
      </c>
      <c r="G66" s="24">
        <f t="shared" si="9"/>
        <v>7.160096540627514</v>
      </c>
    </row>
    <row r="67" spans="1:7" ht="12.75">
      <c r="A67" s="62" t="s">
        <v>165</v>
      </c>
      <c r="B67" s="23">
        <v>1855</v>
      </c>
      <c r="C67" s="24">
        <f t="shared" si="8"/>
        <v>18.842051802945658</v>
      </c>
      <c r="E67" s="8" t="s">
        <v>184</v>
      </c>
      <c r="F67" s="23">
        <v>3195</v>
      </c>
      <c r="G67" s="24">
        <f t="shared" si="9"/>
        <v>17.135961383748995</v>
      </c>
    </row>
    <row r="68" spans="1:7" ht="12.75">
      <c r="A68" s="62" t="s">
        <v>167</v>
      </c>
      <c r="B68" s="23">
        <v>770</v>
      </c>
      <c r="C68" s="24">
        <f t="shared" si="8"/>
        <v>7.82122905027933</v>
      </c>
      <c r="E68" s="8" t="s">
        <v>24</v>
      </c>
      <c r="F68" s="23">
        <v>3355</v>
      </c>
      <c r="G68" s="24">
        <f t="shared" si="9"/>
        <v>17.99410029498525</v>
      </c>
    </row>
    <row r="69" spans="1:7" ht="12.75">
      <c r="A69" s="62" t="s">
        <v>165</v>
      </c>
      <c r="B69" s="23">
        <v>315</v>
      </c>
      <c r="C69" s="24">
        <f t="shared" si="8"/>
        <v>3.1995937023869985</v>
      </c>
      <c r="E69" s="8" t="s">
        <v>25</v>
      </c>
      <c r="F69" s="23">
        <v>1615</v>
      </c>
      <c r="G69" s="24">
        <f t="shared" si="9"/>
        <v>8.661839635290963</v>
      </c>
    </row>
    <row r="70" spans="1:7" ht="12.75">
      <c r="A70" s="62" t="s">
        <v>168</v>
      </c>
      <c r="B70" s="23">
        <v>4130</v>
      </c>
      <c r="C70" s="24">
        <f t="shared" si="8"/>
        <v>41.95022854240732</v>
      </c>
      <c r="E70" s="8" t="s">
        <v>26</v>
      </c>
      <c r="F70" s="23">
        <v>3900</v>
      </c>
      <c r="G70" s="24">
        <f t="shared" si="9"/>
        <v>20.91713596138375</v>
      </c>
    </row>
    <row r="71" spans="1:7" ht="12.75">
      <c r="A71" s="62" t="s">
        <v>169</v>
      </c>
      <c r="B71" s="23">
        <v>3575</v>
      </c>
      <c r="C71" s="24">
        <f t="shared" si="8"/>
        <v>36.312849162011176</v>
      </c>
      <c r="E71" s="8" t="s">
        <v>185</v>
      </c>
      <c r="F71" s="23">
        <v>4130</v>
      </c>
      <c r="G71" s="24">
        <f t="shared" si="9"/>
        <v>22.150710646285866</v>
      </c>
    </row>
    <row r="72" spans="1:7" ht="12.75">
      <c r="A72" s="62" t="s">
        <v>170</v>
      </c>
      <c r="B72" s="23">
        <v>1520</v>
      </c>
      <c r="C72" s="24">
        <f t="shared" si="8"/>
        <v>15.439309294057898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86.85974792169482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43.067846607669615</v>
      </c>
    </row>
    <row r="75" spans="1:7" ht="12.75">
      <c r="A75" s="17" t="s">
        <v>194</v>
      </c>
      <c r="B75" s="18">
        <v>21080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9745</v>
      </c>
      <c r="C76" s="24">
        <f aca="true" t="shared" si="10" ref="C76:C82">B76*100/B$36</f>
        <v>46.22865275142315</v>
      </c>
      <c r="E76" s="20" t="s">
        <v>221</v>
      </c>
      <c r="F76" s="23"/>
      <c r="G76" s="24"/>
    </row>
    <row r="77" spans="1:7" ht="12.75">
      <c r="A77" s="22" t="s">
        <v>189</v>
      </c>
      <c r="B77" s="23">
        <v>5875</v>
      </c>
      <c r="C77" s="24">
        <f t="shared" si="10"/>
        <v>27.87001897533207</v>
      </c>
      <c r="E77" s="20" t="s">
        <v>249</v>
      </c>
      <c r="F77" s="18">
        <v>19790</v>
      </c>
      <c r="G77" s="19">
        <f>F77*100/F$77</f>
        <v>100</v>
      </c>
    </row>
    <row r="78" spans="1:7" ht="12.75">
      <c r="A78" s="22" t="s">
        <v>343</v>
      </c>
      <c r="B78" s="23">
        <v>2880</v>
      </c>
      <c r="C78" s="24">
        <f t="shared" si="10"/>
        <v>13.66223908918406</v>
      </c>
      <c r="E78" s="25" t="s">
        <v>27</v>
      </c>
      <c r="F78" s="23">
        <v>1105</v>
      </c>
      <c r="G78" s="24">
        <f>F78*100/F$77</f>
        <v>5.583628094997473</v>
      </c>
    </row>
    <row r="79" spans="1:7" ht="12.75">
      <c r="A79" s="22" t="s">
        <v>344</v>
      </c>
      <c r="B79" s="23">
        <v>2995</v>
      </c>
      <c r="C79" s="24">
        <f t="shared" si="10"/>
        <v>14.207779886148007</v>
      </c>
      <c r="E79" s="25"/>
      <c r="F79" s="23"/>
      <c r="G79" s="24"/>
    </row>
    <row r="80" spans="1:7" ht="12.75">
      <c r="A80" s="22" t="s">
        <v>345</v>
      </c>
      <c r="B80" s="23">
        <v>1335</v>
      </c>
      <c r="C80" s="24">
        <f t="shared" si="10"/>
        <v>6.3330170777988615</v>
      </c>
      <c r="E80" s="25"/>
      <c r="F80" s="23"/>
      <c r="G80" s="24"/>
    </row>
    <row r="81" spans="1:7" ht="12.75">
      <c r="A81" s="22" t="s">
        <v>346</v>
      </c>
      <c r="B81" s="23">
        <v>1660</v>
      </c>
      <c r="C81" s="24">
        <f t="shared" si="10"/>
        <v>7.874762808349146</v>
      </c>
      <c r="E81" s="25"/>
      <c r="F81" s="23"/>
      <c r="G81" s="24"/>
    </row>
    <row r="82" spans="1:7" ht="13.5" thickBot="1">
      <c r="A82" s="36" t="s">
        <v>347</v>
      </c>
      <c r="B82" s="37">
        <v>5465</v>
      </c>
      <c r="C82" s="38">
        <f t="shared" si="10"/>
        <v>25.92504743833017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20070</v>
      </c>
      <c r="C10" s="19">
        <f>B10*100/B$10</f>
        <v>100</v>
      </c>
      <c r="E10" s="47" t="s">
        <v>248</v>
      </c>
      <c r="F10" s="18">
        <v>10650</v>
      </c>
      <c r="G10" s="19">
        <f>F10*100/F$10</f>
        <v>100</v>
      </c>
    </row>
    <row r="11" spans="1:7" ht="12.75">
      <c r="A11" s="48" t="s">
        <v>28</v>
      </c>
      <c r="B11" s="23">
        <v>11255</v>
      </c>
      <c r="C11" s="24">
        <f>B11*100/B$10</f>
        <v>56.07872446437469</v>
      </c>
      <c r="E11" s="10" t="s">
        <v>54</v>
      </c>
      <c r="F11" s="29">
        <v>7510</v>
      </c>
      <c r="G11" s="35">
        <f aca="true" t="shared" si="0" ref="G11:G16">F11*100/F$10</f>
        <v>70.51643192488262</v>
      </c>
    </row>
    <row r="12" spans="1:7" ht="12.75">
      <c r="A12" s="48" t="s">
        <v>200</v>
      </c>
      <c r="B12" s="23">
        <v>11250</v>
      </c>
      <c r="C12" s="24">
        <f>B12*100/B$10</f>
        <v>56.053811659192824</v>
      </c>
      <c r="E12" s="8" t="s">
        <v>55</v>
      </c>
      <c r="F12" s="23">
        <v>790</v>
      </c>
      <c r="G12" s="24">
        <f t="shared" si="0"/>
        <v>7.417840375586854</v>
      </c>
    </row>
    <row r="13" spans="1:7" ht="12.75">
      <c r="A13" s="48" t="s">
        <v>29</v>
      </c>
      <c r="B13" s="23">
        <v>10890</v>
      </c>
      <c r="C13" s="24">
        <f>B13*100/B$10</f>
        <v>54.26008968609865</v>
      </c>
      <c r="E13" s="10" t="s">
        <v>287</v>
      </c>
      <c r="F13" s="29">
        <v>790</v>
      </c>
      <c r="G13" s="35">
        <f t="shared" si="0"/>
        <v>7.417840375586854</v>
      </c>
    </row>
    <row r="14" spans="1:7" ht="12.75">
      <c r="A14" s="48" t="s">
        <v>30</v>
      </c>
      <c r="B14" s="23">
        <v>360</v>
      </c>
      <c r="C14" s="24">
        <f>B14*100/B$10</f>
        <v>1.7937219730941705</v>
      </c>
      <c r="E14" s="8" t="s">
        <v>56</v>
      </c>
      <c r="F14" s="23">
        <v>540</v>
      </c>
      <c r="G14" s="24">
        <f t="shared" si="0"/>
        <v>5.070422535211268</v>
      </c>
    </row>
    <row r="15" spans="1:7" ht="12.75">
      <c r="A15" s="48" t="s">
        <v>201</v>
      </c>
      <c r="B15" s="23" t="s">
        <v>195</v>
      </c>
      <c r="C15" s="24">
        <f>B14*100/B12</f>
        <v>3.2</v>
      </c>
      <c r="E15" s="8" t="s">
        <v>57</v>
      </c>
      <c r="F15" s="23">
        <v>265</v>
      </c>
      <c r="G15" s="24">
        <f t="shared" si="0"/>
        <v>2.488262910798122</v>
      </c>
    </row>
    <row r="16" spans="1:7" ht="12.75">
      <c r="A16" s="48" t="s">
        <v>31</v>
      </c>
      <c r="B16" s="23">
        <v>4</v>
      </c>
      <c r="C16" s="24" t="s">
        <v>360</v>
      </c>
      <c r="E16" s="8" t="s">
        <v>58</v>
      </c>
      <c r="F16" s="23">
        <v>755</v>
      </c>
      <c r="G16" s="24">
        <f t="shared" si="0"/>
        <v>7.089201877934272</v>
      </c>
    </row>
    <row r="17" spans="1:7" ht="12.75">
      <c r="A17" s="48" t="s">
        <v>32</v>
      </c>
      <c r="B17" s="23">
        <v>8815</v>
      </c>
      <c r="C17" s="24">
        <f>B17*100/B$10</f>
        <v>43.92127553562531</v>
      </c>
      <c r="E17" s="8" t="s">
        <v>302</v>
      </c>
      <c r="F17" s="34">
        <v>26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12585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6210</v>
      </c>
      <c r="C20" s="24">
        <f>B20*100/B$19</f>
        <v>49.344457687723484</v>
      </c>
      <c r="E20" s="47" t="s">
        <v>314</v>
      </c>
      <c r="F20" s="18">
        <v>9845</v>
      </c>
      <c r="G20" s="19">
        <f>F20*100/F$20</f>
        <v>100</v>
      </c>
    </row>
    <row r="21" spans="1:7" ht="12.75">
      <c r="A21" s="48" t="s">
        <v>200</v>
      </c>
      <c r="B21" s="23">
        <v>6210</v>
      </c>
      <c r="C21" s="24">
        <f>B21*100/B$19</f>
        <v>49.344457687723484</v>
      </c>
      <c r="E21" s="8" t="s">
        <v>225</v>
      </c>
      <c r="F21" s="23">
        <v>935</v>
      </c>
      <c r="G21" s="24">
        <f aca="true" t="shared" si="1" ref="G21:G30">F21*100/F$20</f>
        <v>9.497206703910615</v>
      </c>
    </row>
    <row r="22" spans="1:7" ht="12.75">
      <c r="A22" s="48" t="s">
        <v>34</v>
      </c>
      <c r="B22" s="23">
        <v>5995</v>
      </c>
      <c r="C22" s="24">
        <f>B22*100/B$19</f>
        <v>47.636074692093764</v>
      </c>
      <c r="E22" s="8" t="s">
        <v>226</v>
      </c>
      <c r="F22" s="23">
        <v>680</v>
      </c>
      <c r="G22" s="24">
        <f t="shared" si="1"/>
        <v>6.9070594210259015</v>
      </c>
    </row>
    <row r="23" spans="1:7" ht="12.75">
      <c r="A23" s="48"/>
      <c r="B23" s="23"/>
      <c r="C23" s="24"/>
      <c r="E23" s="8" t="s">
        <v>227</v>
      </c>
      <c r="F23" s="23">
        <v>1240</v>
      </c>
      <c r="G23" s="24">
        <f t="shared" si="1"/>
        <v>12.595226003047232</v>
      </c>
    </row>
    <row r="24" spans="1:7" ht="12.75">
      <c r="A24" s="45" t="s">
        <v>243</v>
      </c>
      <c r="B24" s="18">
        <v>455</v>
      </c>
      <c r="C24" s="19">
        <f>B24*100/B$24</f>
        <v>100</v>
      </c>
      <c r="E24" s="8" t="s">
        <v>228</v>
      </c>
      <c r="F24" s="23">
        <v>1010</v>
      </c>
      <c r="G24" s="24">
        <f t="shared" si="1"/>
        <v>10.259014728288472</v>
      </c>
    </row>
    <row r="25" spans="1:7" ht="12.75">
      <c r="A25" s="48" t="s">
        <v>35</v>
      </c>
      <c r="B25" s="23">
        <v>85</v>
      </c>
      <c r="C25" s="24">
        <f>B25*100/B$24</f>
        <v>18.681318681318682</v>
      </c>
      <c r="E25" s="8" t="s">
        <v>229</v>
      </c>
      <c r="F25" s="23">
        <v>1310</v>
      </c>
      <c r="G25" s="24">
        <f t="shared" si="1"/>
        <v>13.306246825799898</v>
      </c>
    </row>
    <row r="26" spans="1:7" ht="12.75">
      <c r="A26" s="48"/>
      <c r="B26" s="23"/>
      <c r="C26" s="24"/>
      <c r="E26" s="8" t="s">
        <v>230</v>
      </c>
      <c r="F26" s="23">
        <v>1640</v>
      </c>
      <c r="G26" s="24">
        <f t="shared" si="1"/>
        <v>16.658202133062467</v>
      </c>
    </row>
    <row r="27" spans="1:7" ht="12.75">
      <c r="A27" s="45" t="s">
        <v>202</v>
      </c>
      <c r="B27" s="23"/>
      <c r="C27" s="24"/>
      <c r="E27" s="8" t="s">
        <v>231</v>
      </c>
      <c r="F27" s="23">
        <v>1175</v>
      </c>
      <c r="G27" s="24">
        <f t="shared" si="1"/>
        <v>11.934992381919756</v>
      </c>
    </row>
    <row r="28" spans="1:7" ht="12.75">
      <c r="A28" s="45" t="s">
        <v>244</v>
      </c>
      <c r="B28" s="18">
        <v>10890</v>
      </c>
      <c r="C28" s="19">
        <f>B28*100/B$28</f>
        <v>100</v>
      </c>
      <c r="E28" s="8" t="s">
        <v>232</v>
      </c>
      <c r="F28" s="23">
        <v>1120</v>
      </c>
      <c r="G28" s="24">
        <f t="shared" si="1"/>
        <v>11.376333164042661</v>
      </c>
    </row>
    <row r="29" spans="1:7" ht="12.75">
      <c r="A29" s="45" t="s">
        <v>203</v>
      </c>
      <c r="B29" s="23"/>
      <c r="C29" s="24"/>
      <c r="E29" s="8" t="s">
        <v>233</v>
      </c>
      <c r="F29" s="23">
        <v>400</v>
      </c>
      <c r="G29" s="24">
        <f t="shared" si="1"/>
        <v>4.062976130015236</v>
      </c>
    </row>
    <row r="30" spans="1:7" ht="12.75">
      <c r="A30" s="48" t="s">
        <v>204</v>
      </c>
      <c r="B30" s="23">
        <v>6015</v>
      </c>
      <c r="C30" s="24">
        <f>B30*100/B$28</f>
        <v>55.23415977961432</v>
      </c>
      <c r="E30" s="8" t="s">
        <v>234</v>
      </c>
      <c r="F30" s="23">
        <v>335</v>
      </c>
      <c r="G30" s="24">
        <f t="shared" si="1"/>
        <v>3.4027425088877603</v>
      </c>
    </row>
    <row r="31" spans="1:7" ht="12.75">
      <c r="A31" s="48" t="s">
        <v>205</v>
      </c>
      <c r="B31" s="23">
        <v>1090</v>
      </c>
      <c r="C31" s="24">
        <f>B31*100/B$28</f>
        <v>10.009182736455463</v>
      </c>
      <c r="E31" s="8" t="s">
        <v>132</v>
      </c>
      <c r="F31" s="23">
        <v>46809</v>
      </c>
      <c r="G31" s="24" t="s">
        <v>195</v>
      </c>
    </row>
    <row r="32" spans="1:7" ht="12.75">
      <c r="A32" s="48" t="s">
        <v>206</v>
      </c>
      <c r="B32" s="23">
        <v>2395</v>
      </c>
      <c r="C32" s="24">
        <f>B32*100/B$28</f>
        <v>21.99265381083563</v>
      </c>
      <c r="F32" s="23"/>
      <c r="G32" s="24"/>
    </row>
    <row r="33" spans="1:7" ht="12.75">
      <c r="A33" s="48" t="s">
        <v>36</v>
      </c>
      <c r="B33" s="23">
        <v>35</v>
      </c>
      <c r="C33" s="24">
        <f>B33*100/B$28</f>
        <v>0.3213957759412305</v>
      </c>
      <c r="E33" s="8" t="s">
        <v>59</v>
      </c>
      <c r="F33" s="23">
        <v>7205</v>
      </c>
      <c r="G33" s="24">
        <f>F33*100/F$20</f>
        <v>73.18435754189944</v>
      </c>
    </row>
    <row r="34" spans="1:7" ht="12.75">
      <c r="A34" s="48" t="s">
        <v>207</v>
      </c>
      <c r="B34" s="23"/>
      <c r="C34" s="24"/>
      <c r="E34" s="8" t="s">
        <v>296</v>
      </c>
      <c r="F34" s="23">
        <v>72969</v>
      </c>
      <c r="G34" s="24" t="s">
        <v>195</v>
      </c>
    </row>
    <row r="35" spans="1:7" ht="12.75">
      <c r="A35" s="48" t="s">
        <v>208</v>
      </c>
      <c r="B35" s="23">
        <v>560</v>
      </c>
      <c r="C35" s="24">
        <f>B35*100/B$28</f>
        <v>5.142332415059688</v>
      </c>
      <c r="E35" s="8" t="s">
        <v>130</v>
      </c>
      <c r="F35" s="23">
        <v>2935</v>
      </c>
      <c r="G35" s="24">
        <f>F35*100/F$20</f>
        <v>29.812087353986794</v>
      </c>
    </row>
    <row r="36" spans="1:7" ht="12.75">
      <c r="A36" s="48" t="s">
        <v>209</v>
      </c>
      <c r="B36" s="23"/>
      <c r="C36" s="24"/>
      <c r="E36" s="8" t="s">
        <v>297</v>
      </c>
      <c r="F36" s="23">
        <v>12004</v>
      </c>
      <c r="G36" s="24" t="s">
        <v>195</v>
      </c>
    </row>
    <row r="37" spans="1:7" ht="12.75">
      <c r="A37" s="48" t="s">
        <v>37</v>
      </c>
      <c r="B37" s="23">
        <v>795</v>
      </c>
      <c r="C37" s="24">
        <f>B37*100/B$28</f>
        <v>7.300275482093664</v>
      </c>
      <c r="E37" s="8" t="s">
        <v>131</v>
      </c>
      <c r="F37" s="23">
        <v>195</v>
      </c>
      <c r="G37" s="24">
        <f>F37*100/F$20</f>
        <v>1.9807008633824277</v>
      </c>
    </row>
    <row r="38" spans="1:7" ht="12.75">
      <c r="A38" s="48"/>
      <c r="B38" s="23"/>
      <c r="C38" s="24"/>
      <c r="E38" s="8" t="s">
        <v>298</v>
      </c>
      <c r="F38" s="23">
        <v>7056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115</v>
      </c>
      <c r="G39" s="24">
        <f>F39*100/F$20</f>
        <v>1.1681056373793803</v>
      </c>
    </row>
    <row r="40" spans="1:7" ht="12.75">
      <c r="A40" s="48" t="s">
        <v>211</v>
      </c>
      <c r="B40" s="23">
        <v>75</v>
      </c>
      <c r="C40" s="24">
        <f aca="true" t="shared" si="2" ref="C40:C46">B40*100/B$28</f>
        <v>0.6887052341597796</v>
      </c>
      <c r="E40" s="8" t="s">
        <v>299</v>
      </c>
      <c r="F40" s="23">
        <v>1397</v>
      </c>
      <c r="G40" s="24" t="s">
        <v>195</v>
      </c>
    </row>
    <row r="41" spans="1:7" ht="12.75">
      <c r="A41" s="48" t="s">
        <v>38</v>
      </c>
      <c r="B41" s="23">
        <v>540</v>
      </c>
      <c r="C41" s="24">
        <f t="shared" si="2"/>
        <v>4.958677685950414</v>
      </c>
      <c r="E41" s="8" t="s">
        <v>236</v>
      </c>
      <c r="F41" s="23">
        <v>1770</v>
      </c>
      <c r="G41" s="24">
        <f>F41*100/F$20</f>
        <v>17.97866937531742</v>
      </c>
    </row>
    <row r="42" spans="1:7" ht="12.75">
      <c r="A42" s="48" t="s">
        <v>39</v>
      </c>
      <c r="B42" s="23">
        <v>1590</v>
      </c>
      <c r="C42" s="24">
        <f t="shared" si="2"/>
        <v>14.600550964187327</v>
      </c>
      <c r="E42" s="8" t="s">
        <v>300</v>
      </c>
      <c r="F42" s="23">
        <v>18239</v>
      </c>
      <c r="G42" s="24" t="s">
        <v>195</v>
      </c>
    </row>
    <row r="43" spans="1:7" ht="12.75">
      <c r="A43" s="48" t="s">
        <v>40</v>
      </c>
      <c r="B43" s="23">
        <v>400</v>
      </c>
      <c r="C43" s="24">
        <f t="shared" si="2"/>
        <v>3.6730945821854912</v>
      </c>
      <c r="F43" s="23"/>
      <c r="G43" s="24"/>
    </row>
    <row r="44" spans="1:7" ht="14.25">
      <c r="A44" s="48" t="s">
        <v>41</v>
      </c>
      <c r="B44" s="23">
        <v>895</v>
      </c>
      <c r="C44" s="24">
        <f t="shared" si="2"/>
        <v>8.218549127640037</v>
      </c>
      <c r="E44" s="47" t="s">
        <v>315</v>
      </c>
      <c r="F44" s="18">
        <v>5715</v>
      </c>
      <c r="G44" s="19">
        <f>F44*100/F$44</f>
        <v>100</v>
      </c>
    </row>
    <row r="45" spans="1:7" ht="12.75">
      <c r="A45" s="48" t="s">
        <v>212</v>
      </c>
      <c r="B45" s="23">
        <v>485</v>
      </c>
      <c r="C45" s="24">
        <f t="shared" si="2"/>
        <v>4.453627180899908</v>
      </c>
      <c r="E45" s="8" t="s">
        <v>225</v>
      </c>
      <c r="F45" s="23">
        <v>270</v>
      </c>
      <c r="G45" s="24">
        <f aca="true" t="shared" si="3" ref="G45:G54">F45*100/F$44</f>
        <v>4.724409448818897</v>
      </c>
    </row>
    <row r="46" spans="1:7" ht="12.75">
      <c r="A46" s="48" t="s">
        <v>42</v>
      </c>
      <c r="B46" s="23">
        <v>535</v>
      </c>
      <c r="C46" s="24">
        <f t="shared" si="2"/>
        <v>4.912764003673095</v>
      </c>
      <c r="E46" s="8" t="s">
        <v>226</v>
      </c>
      <c r="F46" s="23">
        <v>240</v>
      </c>
      <c r="G46" s="24">
        <f t="shared" si="3"/>
        <v>4.199475065616798</v>
      </c>
    </row>
    <row r="47" spans="1:7" ht="12.75">
      <c r="A47" s="48" t="s">
        <v>213</v>
      </c>
      <c r="B47" s="23"/>
      <c r="C47" s="24"/>
      <c r="E47" s="8" t="s">
        <v>227</v>
      </c>
      <c r="F47" s="23">
        <v>440</v>
      </c>
      <c r="G47" s="24">
        <f t="shared" si="3"/>
        <v>7.699037620297463</v>
      </c>
    </row>
    <row r="48" spans="1:7" ht="12.75">
      <c r="A48" s="48" t="s">
        <v>43</v>
      </c>
      <c r="B48" s="23">
        <v>880</v>
      </c>
      <c r="C48" s="24">
        <f>B48*100/B$28</f>
        <v>8.080808080808081</v>
      </c>
      <c r="E48" s="8" t="s">
        <v>228</v>
      </c>
      <c r="F48" s="23">
        <v>585</v>
      </c>
      <c r="G48" s="24">
        <f t="shared" si="3"/>
        <v>10.236220472440944</v>
      </c>
    </row>
    <row r="49" spans="1:7" ht="12.75">
      <c r="A49" s="48" t="s">
        <v>214</v>
      </c>
      <c r="B49" s="23"/>
      <c r="C49" s="24"/>
      <c r="E49" s="8" t="s">
        <v>229</v>
      </c>
      <c r="F49" s="23">
        <v>725</v>
      </c>
      <c r="G49" s="24">
        <f t="shared" si="3"/>
        <v>12.68591426071741</v>
      </c>
    </row>
    <row r="50" spans="1:7" ht="12.75">
      <c r="A50" s="48" t="s">
        <v>285</v>
      </c>
      <c r="B50" s="23">
        <v>1485</v>
      </c>
      <c r="C50" s="24">
        <f>B50*100/B$28</f>
        <v>13.636363636363637</v>
      </c>
      <c r="E50" s="8" t="s">
        <v>230</v>
      </c>
      <c r="F50" s="23">
        <v>1175</v>
      </c>
      <c r="G50" s="24">
        <f t="shared" si="3"/>
        <v>20.559930008748907</v>
      </c>
    </row>
    <row r="51" spans="1:7" ht="12.75">
      <c r="A51" s="48" t="s">
        <v>286</v>
      </c>
      <c r="B51" s="23">
        <v>2410</v>
      </c>
      <c r="C51" s="24">
        <f>B51*100/B$28</f>
        <v>22.130394857667586</v>
      </c>
      <c r="E51" s="8" t="s">
        <v>231</v>
      </c>
      <c r="F51" s="23">
        <v>880</v>
      </c>
      <c r="G51" s="24">
        <f t="shared" si="3"/>
        <v>15.398075240594926</v>
      </c>
    </row>
    <row r="52" spans="1:7" ht="12.75">
      <c r="A52" s="48" t="s">
        <v>215</v>
      </c>
      <c r="B52" s="23"/>
      <c r="C52" s="24"/>
      <c r="E52" s="8" t="s">
        <v>232</v>
      </c>
      <c r="F52" s="23">
        <v>855</v>
      </c>
      <c r="G52" s="24">
        <f t="shared" si="3"/>
        <v>14.960629921259843</v>
      </c>
    </row>
    <row r="53" spans="1:7" ht="12.75">
      <c r="A53" s="48" t="s">
        <v>44</v>
      </c>
      <c r="B53" s="23">
        <v>615</v>
      </c>
      <c r="C53" s="24">
        <f>B53*100/B$28</f>
        <v>5.647382920110193</v>
      </c>
      <c r="E53" s="8" t="s">
        <v>233</v>
      </c>
      <c r="F53" s="23">
        <v>295</v>
      </c>
      <c r="G53" s="24">
        <f t="shared" si="3"/>
        <v>5.16185476815398</v>
      </c>
    </row>
    <row r="54" spans="1:7" ht="12.75">
      <c r="A54" s="48" t="s">
        <v>216</v>
      </c>
      <c r="B54" s="23">
        <v>595</v>
      </c>
      <c r="C54" s="24">
        <f>B54*100/B$28</f>
        <v>5.463728191000918</v>
      </c>
      <c r="E54" s="8" t="s">
        <v>234</v>
      </c>
      <c r="F54" s="23">
        <v>255</v>
      </c>
      <c r="G54" s="24">
        <f t="shared" si="3"/>
        <v>4.4619422572178475</v>
      </c>
    </row>
    <row r="55" spans="1:7" ht="12.75">
      <c r="A55" s="48" t="s">
        <v>45</v>
      </c>
      <c r="B55" s="23">
        <v>390</v>
      </c>
      <c r="C55" s="24">
        <f>B55*100/B$28</f>
        <v>3.581267217630854</v>
      </c>
      <c r="E55" s="8" t="s">
        <v>237</v>
      </c>
      <c r="F55" s="23">
        <v>61197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34272</v>
      </c>
      <c r="G57" s="24" t="s">
        <v>195</v>
      </c>
    </row>
    <row r="58" spans="1:7" ht="12.75">
      <c r="A58" s="48" t="s">
        <v>46</v>
      </c>
      <c r="B58" s="23">
        <v>8370</v>
      </c>
      <c r="C58" s="24">
        <f>B58*100/B$28</f>
        <v>76.85950413223141</v>
      </c>
      <c r="E58" s="49" t="s">
        <v>238</v>
      </c>
      <c r="F58" s="23"/>
      <c r="G58" s="24"/>
    </row>
    <row r="59" spans="1:7" ht="12.75">
      <c r="A59" s="48" t="s">
        <v>218</v>
      </c>
      <c r="B59" s="23">
        <v>1385</v>
      </c>
      <c r="C59" s="24">
        <f>B59*100/B$28</f>
        <v>12.718089990817264</v>
      </c>
      <c r="E59" s="8" t="s">
        <v>294</v>
      </c>
      <c r="F59" s="23">
        <v>60096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34590</v>
      </c>
      <c r="G60" s="38" t="s">
        <v>195</v>
      </c>
    </row>
    <row r="61" spans="1:7" ht="13.5" thickTop="1">
      <c r="A61" s="48" t="s">
        <v>47</v>
      </c>
      <c r="B61" s="23">
        <v>1100</v>
      </c>
      <c r="C61" s="24">
        <f>B61*100/B$28</f>
        <v>10.1010101010101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35</v>
      </c>
      <c r="C62" s="24">
        <f>B62*100/B$28</f>
        <v>0.3213957759412305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1700</v>
      </c>
      <c r="C66" s="19">
        <f>B66*100/B$66</f>
        <v>100</v>
      </c>
      <c r="E66" s="47" t="s">
        <v>316</v>
      </c>
      <c r="F66" s="18">
        <v>380</v>
      </c>
      <c r="G66" s="19">
        <v>6.649168853893263</v>
      </c>
    </row>
    <row r="67" spans="1:7" ht="12.75">
      <c r="A67" s="48" t="s">
        <v>49</v>
      </c>
      <c r="B67" s="23">
        <v>25</v>
      </c>
      <c r="C67" s="35">
        <f>B67*100/B$66</f>
        <v>1.4705882352941178</v>
      </c>
      <c r="E67" s="8" t="s">
        <v>288</v>
      </c>
      <c r="F67" s="23">
        <v>215</v>
      </c>
      <c r="G67" s="24">
        <v>9.287257019438444</v>
      </c>
    </row>
    <row r="68" spans="1:7" ht="12.75">
      <c r="A68" s="45" t="s">
        <v>246</v>
      </c>
      <c r="B68" s="18">
        <v>14675</v>
      </c>
      <c r="C68" s="19">
        <f>B68*100/B$68</f>
        <v>100</v>
      </c>
      <c r="E68" s="8" t="s">
        <v>289</v>
      </c>
      <c r="F68" s="23">
        <v>65</v>
      </c>
      <c r="G68" s="24">
        <v>7.6923076923076925</v>
      </c>
    </row>
    <row r="69" spans="1:7" ht="12.75">
      <c r="A69" s="48" t="s">
        <v>49</v>
      </c>
      <c r="B69" s="23">
        <v>1365</v>
      </c>
      <c r="C69" s="24">
        <f>B69*100/B$68</f>
        <v>9.301533219761499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61.3</v>
      </c>
      <c r="E70" s="47" t="s">
        <v>317</v>
      </c>
      <c r="F70" s="18">
        <v>115</v>
      </c>
      <c r="G70" s="19">
        <v>14.935064935064934</v>
      </c>
    </row>
    <row r="71" spans="1:7" ht="12.75">
      <c r="A71" s="48" t="s">
        <v>51</v>
      </c>
      <c r="B71" s="23">
        <v>13310</v>
      </c>
      <c r="C71" s="24">
        <f>B71*100/B$68</f>
        <v>90.6984667802385</v>
      </c>
      <c r="E71" s="8" t="s">
        <v>290</v>
      </c>
      <c r="F71" s="23">
        <v>100</v>
      </c>
      <c r="G71" s="24">
        <v>26.31578947368421</v>
      </c>
    </row>
    <row r="72" spans="1:7" ht="12.75">
      <c r="A72" s="48" t="s">
        <v>52</v>
      </c>
      <c r="B72" s="34" t="s">
        <v>195</v>
      </c>
      <c r="C72" s="24">
        <v>70.5</v>
      </c>
      <c r="E72" s="8" t="s">
        <v>291</v>
      </c>
      <c r="F72" s="23">
        <v>10</v>
      </c>
      <c r="G72" s="24">
        <v>13.333333333333334</v>
      </c>
    </row>
    <row r="73" spans="1:7" ht="12.75">
      <c r="A73" s="45" t="s">
        <v>247</v>
      </c>
      <c r="B73" s="18">
        <v>4475</v>
      </c>
      <c r="C73" s="19">
        <f>B73*100/B$73</f>
        <v>100</v>
      </c>
      <c r="E73" s="47" t="s">
        <v>60</v>
      </c>
      <c r="F73" s="18">
        <v>2140</v>
      </c>
      <c r="G73" s="19">
        <v>10.197760304979747</v>
      </c>
    </row>
    <row r="74" spans="1:7" ht="12.75">
      <c r="A74" s="56" t="s">
        <v>53</v>
      </c>
      <c r="B74" s="29">
        <v>1665</v>
      </c>
      <c r="C74" s="35">
        <f>B74*100/B$73</f>
        <v>37.20670391061452</v>
      </c>
      <c r="E74" s="8" t="s">
        <v>61</v>
      </c>
      <c r="F74" s="23">
        <v>1820</v>
      </c>
      <c r="G74" s="24">
        <v>9.391124871001033</v>
      </c>
    </row>
    <row r="75" spans="1:7" ht="12.75">
      <c r="A75" s="45"/>
      <c r="B75" s="57"/>
      <c r="C75" s="19"/>
      <c r="E75" s="8" t="s">
        <v>240</v>
      </c>
      <c r="F75" s="23">
        <v>385</v>
      </c>
      <c r="G75" s="24">
        <v>8.603351955307263</v>
      </c>
    </row>
    <row r="76" spans="1:7" ht="12.75">
      <c r="A76" s="48"/>
      <c r="B76" s="30"/>
      <c r="C76" s="24"/>
      <c r="E76" s="8" t="s">
        <v>292</v>
      </c>
      <c r="F76" s="23">
        <v>185</v>
      </c>
      <c r="G76" s="24">
        <v>12.585034013605442</v>
      </c>
    </row>
    <row r="77" spans="1:7" ht="12.75">
      <c r="A77" s="48"/>
      <c r="B77" s="30"/>
      <c r="C77" s="24"/>
      <c r="E77" s="8" t="s">
        <v>293</v>
      </c>
      <c r="F77" s="23">
        <v>160</v>
      </c>
      <c r="G77" s="24">
        <v>14.035087719298245</v>
      </c>
    </row>
    <row r="78" spans="1:7" ht="13.5" thickBot="1">
      <c r="A78" s="58"/>
      <c r="B78" s="59"/>
      <c r="C78" s="38"/>
      <c r="D78" s="39"/>
      <c r="E78" s="40" t="s">
        <v>62</v>
      </c>
      <c r="F78" s="37">
        <v>1325</v>
      </c>
      <c r="G78" s="38">
        <v>24.003623188405797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9985</v>
      </c>
      <c r="C9" s="19">
        <f>B9*100/B$9</f>
        <v>100</v>
      </c>
      <c r="E9" s="20" t="s">
        <v>319</v>
      </c>
      <c r="F9" s="18">
        <v>4445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6055</v>
      </c>
      <c r="C11" s="24">
        <f>B11*100/B$9</f>
        <v>60.640961442163245</v>
      </c>
      <c r="E11" s="25" t="s">
        <v>271</v>
      </c>
      <c r="F11" s="23">
        <v>230</v>
      </c>
      <c r="G11" s="26">
        <f aca="true" t="shared" si="0" ref="G11:G18">F11*100/F$9</f>
        <v>5.174353205849269</v>
      </c>
    </row>
    <row r="12" spans="1:7" ht="12.75">
      <c r="A12" s="22" t="s">
        <v>65</v>
      </c>
      <c r="B12" s="23">
        <v>3935</v>
      </c>
      <c r="C12" s="24">
        <f>B12*100/B$9</f>
        <v>39.40911367050576</v>
      </c>
      <c r="E12" s="27" t="s">
        <v>272</v>
      </c>
      <c r="F12" s="23">
        <v>825</v>
      </c>
      <c r="G12" s="24">
        <f t="shared" si="0"/>
        <v>18.560179977502813</v>
      </c>
    </row>
    <row r="13" spans="1:7" ht="12.75">
      <c r="A13" s="22"/>
      <c r="B13" s="23"/>
      <c r="C13" s="24"/>
      <c r="E13" s="27" t="s">
        <v>232</v>
      </c>
      <c r="F13" s="23">
        <v>985</v>
      </c>
      <c r="G13" s="24">
        <f t="shared" si="0"/>
        <v>22.15973003374578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795</v>
      </c>
      <c r="G14" s="24">
        <f t="shared" si="0"/>
        <v>17.885264341957257</v>
      </c>
    </row>
    <row r="15" spans="1:7" ht="12.75">
      <c r="A15" s="28" t="s">
        <v>66</v>
      </c>
      <c r="B15" s="29">
        <v>5290</v>
      </c>
      <c r="C15" s="24">
        <f aca="true" t="shared" si="1" ref="C15:C22">B15*100/B$9</f>
        <v>52.97946920380571</v>
      </c>
      <c r="E15" s="27" t="s">
        <v>274</v>
      </c>
      <c r="F15" s="23">
        <v>845</v>
      </c>
      <c r="G15" s="24">
        <f t="shared" si="0"/>
        <v>19.010123734533185</v>
      </c>
    </row>
    <row r="16" spans="1:7" ht="12.75">
      <c r="A16" s="28" t="s">
        <v>67</v>
      </c>
      <c r="B16" s="29">
        <v>560</v>
      </c>
      <c r="C16" s="24">
        <f t="shared" si="1"/>
        <v>5.6084126189283925</v>
      </c>
      <c r="E16" s="27" t="s">
        <v>275</v>
      </c>
      <c r="F16" s="23">
        <v>515</v>
      </c>
      <c r="G16" s="24">
        <f t="shared" si="0"/>
        <v>11.586051743532058</v>
      </c>
    </row>
    <row r="17" spans="1:7" ht="12.75">
      <c r="A17" s="22" t="s">
        <v>68</v>
      </c>
      <c r="B17" s="23">
        <v>405</v>
      </c>
      <c r="C17" s="24">
        <f t="shared" si="1"/>
        <v>4.056084126189284</v>
      </c>
      <c r="E17" s="27" t="s">
        <v>276</v>
      </c>
      <c r="F17" s="23">
        <v>195</v>
      </c>
      <c r="G17" s="24">
        <f t="shared" si="0"/>
        <v>4.386951631046119</v>
      </c>
    </row>
    <row r="18" spans="1:7" ht="12.75">
      <c r="A18" s="22" t="s">
        <v>69</v>
      </c>
      <c r="B18" s="23">
        <v>430</v>
      </c>
      <c r="C18" s="24">
        <f t="shared" si="1"/>
        <v>4.306459689534301</v>
      </c>
      <c r="E18" s="27" t="s">
        <v>277</v>
      </c>
      <c r="F18" s="23">
        <v>50</v>
      </c>
      <c r="G18" s="24">
        <f t="shared" si="0"/>
        <v>1.124859392575928</v>
      </c>
    </row>
    <row r="19" spans="1:7" ht="12.75">
      <c r="A19" s="22" t="s">
        <v>70</v>
      </c>
      <c r="B19" s="23">
        <v>730</v>
      </c>
      <c r="C19" s="24">
        <f t="shared" si="1"/>
        <v>7.3109664496745115</v>
      </c>
      <c r="E19" s="25" t="s">
        <v>109</v>
      </c>
      <c r="F19" s="23">
        <v>159800</v>
      </c>
      <c r="G19" s="26" t="s">
        <v>195</v>
      </c>
    </row>
    <row r="20" spans="1:7" ht="12.75">
      <c r="A20" s="22" t="s">
        <v>71</v>
      </c>
      <c r="B20" s="23">
        <v>555</v>
      </c>
      <c r="C20" s="24">
        <f t="shared" si="1"/>
        <v>5.558337506259389</v>
      </c>
      <c r="F20" s="30"/>
      <c r="G20" s="31" t="s">
        <v>318</v>
      </c>
    </row>
    <row r="21" spans="1:7" ht="12.75">
      <c r="A21" s="22" t="s">
        <v>72</v>
      </c>
      <c r="B21" s="23">
        <v>1795</v>
      </c>
      <c r="C21" s="24">
        <f t="shared" si="1"/>
        <v>17.97696544817226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220</v>
      </c>
      <c r="C22" s="24">
        <f t="shared" si="1"/>
        <v>2.203304957436154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2580</v>
      </c>
      <c r="G23" s="26">
        <f aca="true" t="shared" si="2" ref="G23:G30">F23*100/F$9</f>
        <v>58.04274465691788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0.2249718785151856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110</v>
      </c>
      <c r="G25" s="24">
        <f t="shared" si="2"/>
        <v>2.4746906636670416</v>
      </c>
    </row>
    <row r="26" spans="1:7" ht="12.75">
      <c r="A26" s="22" t="s">
        <v>75</v>
      </c>
      <c r="B26" s="23">
        <v>195</v>
      </c>
      <c r="C26" s="24">
        <f aca="true" t="shared" si="3" ref="C26:C33">B26*100/B$9</f>
        <v>1.9529293940911367</v>
      </c>
      <c r="E26" s="27" t="s">
        <v>113</v>
      </c>
      <c r="F26" s="23">
        <v>175</v>
      </c>
      <c r="G26" s="24">
        <f t="shared" si="2"/>
        <v>3.937007874015748</v>
      </c>
    </row>
    <row r="27" spans="1:7" ht="12.75">
      <c r="A27" s="22" t="s">
        <v>76</v>
      </c>
      <c r="B27" s="23">
        <v>945</v>
      </c>
      <c r="C27" s="24">
        <f t="shared" si="3"/>
        <v>9.464196294441663</v>
      </c>
      <c r="E27" s="27" t="s">
        <v>114</v>
      </c>
      <c r="F27" s="23">
        <v>415</v>
      </c>
      <c r="G27" s="24">
        <f t="shared" si="2"/>
        <v>9.336332958380202</v>
      </c>
    </row>
    <row r="28" spans="1:7" ht="12.75">
      <c r="A28" s="22" t="s">
        <v>77</v>
      </c>
      <c r="B28" s="23">
        <v>675</v>
      </c>
      <c r="C28" s="24">
        <f t="shared" si="3"/>
        <v>6.760140210315473</v>
      </c>
      <c r="E28" s="27" t="s">
        <v>253</v>
      </c>
      <c r="F28" s="23">
        <v>895</v>
      </c>
      <c r="G28" s="24">
        <f t="shared" si="2"/>
        <v>20.134983127109113</v>
      </c>
    </row>
    <row r="29" spans="1:7" ht="12.75">
      <c r="A29" s="28" t="s">
        <v>78</v>
      </c>
      <c r="B29" s="23">
        <v>1760</v>
      </c>
      <c r="C29" s="24">
        <f t="shared" si="3"/>
        <v>17.626439659489233</v>
      </c>
      <c r="E29" s="27" t="s">
        <v>254</v>
      </c>
      <c r="F29" s="23">
        <v>475</v>
      </c>
      <c r="G29" s="24">
        <f t="shared" si="2"/>
        <v>10.686164229471316</v>
      </c>
    </row>
    <row r="30" spans="1:7" ht="12.75">
      <c r="A30" s="28" t="s">
        <v>79</v>
      </c>
      <c r="B30" s="23">
        <v>1805</v>
      </c>
      <c r="C30" s="24">
        <f t="shared" si="3"/>
        <v>18.077115673510267</v>
      </c>
      <c r="E30" s="27" t="s">
        <v>255</v>
      </c>
      <c r="F30" s="23">
        <v>490</v>
      </c>
      <c r="G30" s="24">
        <f t="shared" si="2"/>
        <v>11.023622047244094</v>
      </c>
    </row>
    <row r="31" spans="1:7" ht="12.75">
      <c r="A31" s="28" t="s">
        <v>80</v>
      </c>
      <c r="B31" s="23">
        <v>1420</v>
      </c>
      <c r="C31" s="24">
        <f t="shared" si="3"/>
        <v>14.221331997996996</v>
      </c>
      <c r="E31" s="27" t="s">
        <v>354</v>
      </c>
      <c r="F31" s="23">
        <v>1319</v>
      </c>
      <c r="G31" s="24" t="s">
        <v>195</v>
      </c>
    </row>
    <row r="32" spans="1:7" ht="12.75">
      <c r="A32" s="22" t="s">
        <v>81</v>
      </c>
      <c r="B32" s="23">
        <v>1665</v>
      </c>
      <c r="C32" s="24">
        <f t="shared" si="3"/>
        <v>16.675012518778168</v>
      </c>
      <c r="E32" s="27" t="s">
        <v>115</v>
      </c>
      <c r="F32" s="23">
        <v>1865</v>
      </c>
      <c r="G32" s="24">
        <f>F32*100/F$9</f>
        <v>41.95725534308212</v>
      </c>
    </row>
    <row r="33" spans="1:7" ht="12.75">
      <c r="A33" s="22" t="s">
        <v>82</v>
      </c>
      <c r="B33" s="23">
        <v>1525</v>
      </c>
      <c r="C33" s="24">
        <f t="shared" si="3"/>
        <v>15.272909364046068</v>
      </c>
      <c r="E33" s="32" t="s">
        <v>354</v>
      </c>
      <c r="F33" s="23">
        <v>322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2410</v>
      </c>
      <c r="C36" s="24">
        <f aca="true" t="shared" si="4" ref="C36:C41">B36*100/B$9</f>
        <v>24.13620430645969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2680</v>
      </c>
      <c r="C37" s="24">
        <f t="shared" si="4"/>
        <v>26.84026039058588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1315</v>
      </c>
      <c r="C38" s="24">
        <f t="shared" si="4"/>
        <v>13.169754631947923</v>
      </c>
      <c r="E38" s="27" t="s">
        <v>259</v>
      </c>
      <c r="F38" s="23">
        <v>1625</v>
      </c>
      <c r="G38" s="24">
        <f aca="true" t="shared" si="5" ref="G38:G44">F38*100/F$9</f>
        <v>36.55793025871766</v>
      </c>
    </row>
    <row r="39" spans="1:7" ht="12.75">
      <c r="A39" s="22" t="s">
        <v>85</v>
      </c>
      <c r="B39" s="23">
        <v>1530</v>
      </c>
      <c r="C39" s="24">
        <f t="shared" si="4"/>
        <v>15.322984476715073</v>
      </c>
      <c r="E39" s="27" t="s">
        <v>260</v>
      </c>
      <c r="F39" s="23">
        <v>720</v>
      </c>
      <c r="G39" s="24">
        <f t="shared" si="5"/>
        <v>16.197975253093365</v>
      </c>
    </row>
    <row r="40" spans="1:7" ht="12.75">
      <c r="A40" s="28" t="s">
        <v>86</v>
      </c>
      <c r="B40" s="29">
        <v>1140</v>
      </c>
      <c r="C40" s="24">
        <f t="shared" si="4"/>
        <v>11.4171256885328</v>
      </c>
      <c r="E40" s="27" t="s">
        <v>261</v>
      </c>
      <c r="F40" s="23">
        <v>650</v>
      </c>
      <c r="G40" s="24">
        <f t="shared" si="5"/>
        <v>14.623172103487065</v>
      </c>
    </row>
    <row r="41" spans="1:7" ht="12.75">
      <c r="A41" s="28" t="s">
        <v>87</v>
      </c>
      <c r="B41" s="29">
        <v>915</v>
      </c>
      <c r="C41" s="24">
        <f t="shared" si="4"/>
        <v>9.163745618427642</v>
      </c>
      <c r="E41" s="27" t="s">
        <v>262</v>
      </c>
      <c r="F41" s="23">
        <v>330</v>
      </c>
      <c r="G41" s="24">
        <f t="shared" si="5"/>
        <v>7.424071991001125</v>
      </c>
    </row>
    <row r="42" spans="1:7" ht="12.75">
      <c r="A42" s="22"/>
      <c r="B42" s="23"/>
      <c r="C42" s="24" t="s">
        <v>318</v>
      </c>
      <c r="E42" s="27" t="s">
        <v>263</v>
      </c>
      <c r="F42" s="23">
        <v>245</v>
      </c>
      <c r="G42" s="24">
        <f t="shared" si="5"/>
        <v>5.511811023622047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815</v>
      </c>
      <c r="G43" s="24">
        <f t="shared" si="5"/>
        <v>18.335208098987625</v>
      </c>
    </row>
    <row r="44" spans="1:7" ht="12.75">
      <c r="A44" s="22" t="s">
        <v>88</v>
      </c>
      <c r="B44" s="23">
        <v>270</v>
      </c>
      <c r="C44" s="24">
        <f aca="true" t="shared" si="6" ref="C44:C52">B44*100/B$9</f>
        <v>2.704056084126189</v>
      </c>
      <c r="E44" s="27" t="s">
        <v>116</v>
      </c>
      <c r="F44" s="23">
        <v>60</v>
      </c>
      <c r="G44" s="24">
        <f t="shared" si="5"/>
        <v>1.3498312710911136</v>
      </c>
    </row>
    <row r="45" spans="1:7" ht="12.75">
      <c r="A45" s="22" t="s">
        <v>89</v>
      </c>
      <c r="B45" s="23">
        <v>970</v>
      </c>
      <c r="C45" s="24">
        <f t="shared" si="6"/>
        <v>9.71457185778668</v>
      </c>
      <c r="E45" s="33"/>
      <c r="F45" s="23"/>
      <c r="G45" s="24" t="s">
        <v>318</v>
      </c>
    </row>
    <row r="46" spans="1:7" ht="12.75">
      <c r="A46" s="22" t="s">
        <v>90</v>
      </c>
      <c r="B46" s="23">
        <v>1415</v>
      </c>
      <c r="C46" s="24">
        <f t="shared" si="6"/>
        <v>14.171256885327992</v>
      </c>
      <c r="E46" s="33" t="s">
        <v>320</v>
      </c>
      <c r="F46" s="18">
        <v>3910</v>
      </c>
      <c r="G46" s="19">
        <f>F46*100/F$46</f>
        <v>100</v>
      </c>
    </row>
    <row r="47" spans="1:7" ht="12.75">
      <c r="A47" s="22" t="s">
        <v>91</v>
      </c>
      <c r="B47" s="23">
        <v>1960</v>
      </c>
      <c r="C47" s="24">
        <f t="shared" si="6"/>
        <v>19.629444166249375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1825</v>
      </c>
      <c r="C48" s="24">
        <f t="shared" si="6"/>
        <v>18.277416124186278</v>
      </c>
      <c r="E48" s="27" t="s">
        <v>117</v>
      </c>
      <c r="F48" s="23">
        <v>100</v>
      </c>
      <c r="G48" s="24">
        <f aca="true" t="shared" si="7" ref="G48:G55">F48*100/F$46</f>
        <v>2.557544757033248</v>
      </c>
    </row>
    <row r="49" spans="1:7" ht="12.75">
      <c r="A49" s="22" t="s">
        <v>93</v>
      </c>
      <c r="B49" s="23">
        <v>1260</v>
      </c>
      <c r="C49" s="24">
        <f t="shared" si="6"/>
        <v>12.618928392588883</v>
      </c>
      <c r="E49" s="27" t="s">
        <v>118</v>
      </c>
      <c r="F49" s="23">
        <v>130</v>
      </c>
      <c r="G49" s="24">
        <f t="shared" si="7"/>
        <v>3.3248081841432224</v>
      </c>
    </row>
    <row r="50" spans="1:7" ht="12.75">
      <c r="A50" s="22" t="s">
        <v>94</v>
      </c>
      <c r="B50" s="23">
        <v>935</v>
      </c>
      <c r="C50" s="24">
        <f t="shared" si="6"/>
        <v>9.364046069103656</v>
      </c>
      <c r="E50" s="27" t="s">
        <v>119</v>
      </c>
      <c r="F50" s="23">
        <v>360</v>
      </c>
      <c r="G50" s="24">
        <f t="shared" si="7"/>
        <v>9.207161125319693</v>
      </c>
    </row>
    <row r="51" spans="1:7" ht="12.75">
      <c r="A51" s="22" t="s">
        <v>95</v>
      </c>
      <c r="B51" s="23">
        <v>705</v>
      </c>
      <c r="C51" s="24">
        <f t="shared" si="6"/>
        <v>7.060590886329495</v>
      </c>
      <c r="E51" s="27" t="s">
        <v>120</v>
      </c>
      <c r="F51" s="23">
        <v>970</v>
      </c>
      <c r="G51" s="24">
        <f t="shared" si="7"/>
        <v>24.808184143222505</v>
      </c>
    </row>
    <row r="52" spans="1:7" ht="12.75">
      <c r="A52" s="28" t="s">
        <v>96</v>
      </c>
      <c r="B52" s="23">
        <v>655</v>
      </c>
      <c r="C52" s="24">
        <f t="shared" si="6"/>
        <v>6.559839759639459</v>
      </c>
      <c r="E52" s="27" t="s">
        <v>121</v>
      </c>
      <c r="F52" s="23">
        <v>755</v>
      </c>
      <c r="G52" s="24">
        <f t="shared" si="7"/>
        <v>19.309462915601024</v>
      </c>
    </row>
    <row r="53" spans="1:7" ht="12.75">
      <c r="A53" s="28" t="s">
        <v>97</v>
      </c>
      <c r="B53" s="34">
        <v>4.7</v>
      </c>
      <c r="C53" s="24" t="s">
        <v>195</v>
      </c>
      <c r="E53" s="27" t="s">
        <v>122</v>
      </c>
      <c r="F53" s="23">
        <v>755</v>
      </c>
      <c r="G53" s="24">
        <f t="shared" si="7"/>
        <v>19.309462915601024</v>
      </c>
    </row>
    <row r="54" spans="1:7" ht="12.75">
      <c r="A54" s="22"/>
      <c r="B54" s="23"/>
      <c r="C54" s="24" t="s">
        <v>318</v>
      </c>
      <c r="E54" s="27" t="s">
        <v>123</v>
      </c>
      <c r="F54" s="23">
        <v>665</v>
      </c>
      <c r="G54" s="24">
        <f t="shared" si="7"/>
        <v>17.0076726342711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170</v>
      </c>
      <c r="G55" s="35">
        <f t="shared" si="7"/>
        <v>4.3478260869565215</v>
      </c>
    </row>
    <row r="56" spans="1:7" ht="12.75">
      <c r="A56" s="22" t="s">
        <v>98</v>
      </c>
      <c r="B56" s="23">
        <v>1245</v>
      </c>
      <c r="C56" s="24">
        <f>B56*100/B$9</f>
        <v>12.468703054581873</v>
      </c>
      <c r="E56" s="27" t="s">
        <v>125</v>
      </c>
      <c r="F56" s="23">
        <v>845</v>
      </c>
      <c r="G56" s="24" t="s">
        <v>195</v>
      </c>
    </row>
    <row r="57" spans="1:7" ht="12.75">
      <c r="A57" s="22" t="s">
        <v>99</v>
      </c>
      <c r="B57" s="23">
        <v>4110</v>
      </c>
      <c r="C57" s="24">
        <f>B57*100/B$9</f>
        <v>41.16174261392088</v>
      </c>
      <c r="E57" s="27"/>
      <c r="F57" s="23"/>
      <c r="G57" s="24" t="s">
        <v>318</v>
      </c>
    </row>
    <row r="58" spans="1:7" ht="12.75">
      <c r="A58" s="22" t="s">
        <v>100</v>
      </c>
      <c r="B58" s="23">
        <v>3580</v>
      </c>
      <c r="C58" s="24">
        <f>B58*100/B$9</f>
        <v>35.85378067100651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1055</v>
      </c>
      <c r="C59" s="24">
        <f>B59*100/B$9</f>
        <v>10.56584877315974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675</v>
      </c>
      <c r="G60" s="24">
        <f aca="true" t="shared" si="8" ref="G60:G66">F60*100/F$46</f>
        <v>17.263427109974426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665</v>
      </c>
      <c r="G61" s="24">
        <f t="shared" si="8"/>
        <v>17.0076726342711</v>
      </c>
    </row>
    <row r="62" spans="1:7" ht="12.75">
      <c r="A62" s="28" t="s">
        <v>102</v>
      </c>
      <c r="B62" s="29">
        <v>4600</v>
      </c>
      <c r="C62" s="24">
        <f aca="true" t="shared" si="9" ref="C62:C70">B62*100/B$9</f>
        <v>46.069103655483225</v>
      </c>
      <c r="E62" s="27" t="s">
        <v>261</v>
      </c>
      <c r="F62" s="23">
        <v>445</v>
      </c>
      <c r="G62" s="24">
        <f t="shared" si="8"/>
        <v>11.381074168797953</v>
      </c>
    </row>
    <row r="63" spans="1:7" ht="12.75">
      <c r="A63" s="28" t="s">
        <v>282</v>
      </c>
      <c r="B63" s="29">
        <v>290</v>
      </c>
      <c r="C63" s="24">
        <f t="shared" si="9"/>
        <v>2.9043565348022033</v>
      </c>
      <c r="E63" s="27" t="s">
        <v>262</v>
      </c>
      <c r="F63" s="23">
        <v>380</v>
      </c>
      <c r="G63" s="24">
        <f t="shared" si="8"/>
        <v>9.718670076726342</v>
      </c>
    </row>
    <row r="64" spans="1:7" ht="12.75">
      <c r="A64" s="22" t="s">
        <v>103</v>
      </c>
      <c r="B64" s="23">
        <v>3575</v>
      </c>
      <c r="C64" s="24">
        <f t="shared" si="9"/>
        <v>35.803705558337505</v>
      </c>
      <c r="E64" s="27" t="s">
        <v>263</v>
      </c>
      <c r="F64" s="23">
        <v>310</v>
      </c>
      <c r="G64" s="24">
        <f t="shared" si="8"/>
        <v>7.928388746803069</v>
      </c>
    </row>
    <row r="65" spans="1:7" ht="12.75">
      <c r="A65" s="22" t="s">
        <v>283</v>
      </c>
      <c r="B65" s="23">
        <v>1260</v>
      </c>
      <c r="C65" s="24">
        <f t="shared" si="9"/>
        <v>12.618928392588883</v>
      </c>
      <c r="E65" s="27" t="s">
        <v>264</v>
      </c>
      <c r="F65" s="23">
        <v>1140</v>
      </c>
      <c r="G65" s="24">
        <f t="shared" si="8"/>
        <v>29.156010230179028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295</v>
      </c>
      <c r="G66" s="24">
        <f t="shared" si="8"/>
        <v>7.544757033248082</v>
      </c>
    </row>
    <row r="67" spans="1:7" ht="12.75">
      <c r="A67" s="22" t="s">
        <v>105</v>
      </c>
      <c r="B67" s="23">
        <v>110</v>
      </c>
      <c r="C67" s="24">
        <f t="shared" si="9"/>
        <v>1.101652478718077</v>
      </c>
      <c r="E67" s="27"/>
      <c r="F67" s="23"/>
      <c r="G67" s="24"/>
    </row>
    <row r="68" spans="1:7" ht="12.75">
      <c r="A68" s="22" t="s">
        <v>106</v>
      </c>
      <c r="B68" s="23">
        <v>4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60</v>
      </c>
      <c r="C69" s="24">
        <f t="shared" si="9"/>
        <v>0.6009013520280421</v>
      </c>
      <c r="E69" s="27"/>
      <c r="F69" s="23"/>
      <c r="G69" s="24"/>
    </row>
    <row r="70" spans="1:7" ht="12.75">
      <c r="A70" s="22" t="s">
        <v>108</v>
      </c>
      <c r="B70" s="23">
        <v>90</v>
      </c>
      <c r="C70" s="24">
        <f t="shared" si="9"/>
        <v>0.901352028042063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65</v>
      </c>
      <c r="C73" s="24">
        <f>B73*100/B$9</f>
        <v>0.6509764646970456</v>
      </c>
      <c r="E73" s="27"/>
      <c r="F73" s="23"/>
      <c r="G73" s="24"/>
    </row>
    <row r="74" spans="1:7" ht="12.75">
      <c r="A74" s="22" t="s">
        <v>322</v>
      </c>
      <c r="B74" s="23">
        <v>55</v>
      </c>
      <c r="C74" s="24">
        <f>B74*100/B$9</f>
        <v>0.5508262393590385</v>
      </c>
      <c r="E74" s="27"/>
      <c r="F74" s="23"/>
      <c r="G74" s="24"/>
    </row>
    <row r="75" spans="1:7" ht="13.5" thickBot="1">
      <c r="A75" s="36" t="s">
        <v>133</v>
      </c>
      <c r="B75" s="37">
        <v>120</v>
      </c>
      <c r="C75" s="38">
        <f>B75*100/B$9</f>
        <v>1.2018027040560841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2004-10-12T18:52:18Z</cp:lastPrinted>
  <dcterms:created xsi:type="dcterms:W3CDTF">2004-04-08T18:29:08Z</dcterms:created>
  <dcterms:modified xsi:type="dcterms:W3CDTF">2004-10-12T18:52:59Z</dcterms:modified>
  <cp:category/>
  <cp:version/>
  <cp:contentType/>
  <cp:contentStatus/>
</cp:coreProperties>
</file>